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ne\Desktop\16. letne športne igre\"/>
    </mc:Choice>
  </mc:AlternateContent>
  <bookViews>
    <workbookView xWindow="0" yWindow="0" windowWidth="20490" windowHeight="7755" tabRatio="860" activeTab="1"/>
  </bookViews>
  <sheets>
    <sheet name="REZULTATI" sheetId="13" r:id="rId1"/>
    <sheet name="SKUPNO" sheetId="14" r:id="rId2"/>
  </sheets>
  <definedNames>
    <definedName name="_xlnm.Print_Area" localSheetId="1">SKUPNO!$A$1:$T$67</definedName>
  </definedNames>
  <calcPr calcId="152511"/>
</workbook>
</file>

<file path=xl/calcChain.xml><?xml version="1.0" encoding="utf-8"?>
<calcChain xmlns="http://schemas.openxmlformats.org/spreadsheetml/2006/main">
  <c r="E139" i="13" l="1"/>
  <c r="E106" i="13"/>
  <c r="J139" i="13" l="1"/>
  <c r="J134" i="13"/>
  <c r="E134" i="13"/>
  <c r="J129" i="13"/>
  <c r="E129" i="13"/>
  <c r="J111" i="13"/>
  <c r="J106" i="13"/>
  <c r="J101" i="13"/>
  <c r="J96" i="13"/>
  <c r="E111" i="13"/>
  <c r="F32" i="14"/>
  <c r="C32" i="14"/>
  <c r="F31" i="14"/>
  <c r="C31" i="14"/>
  <c r="F30" i="14"/>
  <c r="C30" i="14"/>
  <c r="F29" i="14"/>
  <c r="C29" i="14"/>
  <c r="F28" i="14"/>
  <c r="C28" i="14"/>
  <c r="F27" i="14"/>
  <c r="C27" i="14"/>
  <c r="F26" i="14"/>
  <c r="C26" i="14"/>
  <c r="F25" i="14"/>
  <c r="C25" i="14"/>
  <c r="F24" i="14"/>
  <c r="C24" i="14"/>
  <c r="F23" i="14"/>
  <c r="C23" i="14"/>
  <c r="M15" i="14"/>
  <c r="M14" i="14"/>
  <c r="M13" i="14"/>
  <c r="M12" i="14"/>
  <c r="M11" i="14"/>
  <c r="M10" i="14"/>
  <c r="M9" i="14"/>
  <c r="M8" i="14"/>
  <c r="M7" i="14"/>
  <c r="M6" i="14"/>
  <c r="E101" i="13"/>
  <c r="E96" i="13"/>
  <c r="I29" i="14"/>
  <c r="I23" i="14" l="1"/>
  <c r="I24" i="14"/>
  <c r="I27" i="14"/>
  <c r="I32" i="14"/>
  <c r="I25" i="14"/>
  <c r="I26" i="14"/>
  <c r="I30" i="14"/>
  <c r="I31" i="14"/>
  <c r="I28" i="14"/>
</calcChain>
</file>

<file path=xl/sharedStrings.xml><?xml version="1.0" encoding="utf-8"?>
<sst xmlns="http://schemas.openxmlformats.org/spreadsheetml/2006/main" count="587" uniqueCount="101">
  <si>
    <t>PIKADO M</t>
  </si>
  <si>
    <t>PIKADO Ž</t>
  </si>
  <si>
    <t>NAM. TENIS M</t>
  </si>
  <si>
    <t>NAM. TENIS Ž</t>
  </si>
  <si>
    <t>NOGOMET</t>
  </si>
  <si>
    <t>VLEČ. VRVI M</t>
  </si>
  <si>
    <t>VLEČ. VRVI Ž</t>
  </si>
  <si>
    <t>ODBOJKJA M</t>
  </si>
  <si>
    <t>ODBOJKA Ž</t>
  </si>
  <si>
    <t>Koroška</t>
  </si>
  <si>
    <t>Velenje</t>
  </si>
  <si>
    <t>Zasavje</t>
  </si>
  <si>
    <t>Ptuj</t>
  </si>
  <si>
    <t>Posavje</t>
  </si>
  <si>
    <t>Posočje</t>
  </si>
  <si>
    <t>Gorenjska</t>
  </si>
  <si>
    <t>Ljubljana</t>
  </si>
  <si>
    <t>NAMIZNI TENIS MOŠKI</t>
  </si>
  <si>
    <t>NAMIZNI TENIS ŽENSKE</t>
  </si>
  <si>
    <t>MET KAMNA</t>
  </si>
  <si>
    <t>ODBOJKA MOŠKI</t>
  </si>
  <si>
    <t>ODBOJKA ŽENSKE</t>
  </si>
  <si>
    <t>TEKMOVALNI PAR</t>
  </si>
  <si>
    <t>SKUPINA A</t>
  </si>
  <si>
    <t>SKUPINA B</t>
  </si>
  <si>
    <t>MIZA A</t>
  </si>
  <si>
    <t>MIZA C</t>
  </si>
  <si>
    <t>VLEČENJE VRVI MOŠKI</t>
  </si>
  <si>
    <t>za 1.mesto</t>
  </si>
  <si>
    <t>za 3.mesto</t>
  </si>
  <si>
    <t>VLEČENJE VRVI ŽENSKE</t>
  </si>
  <si>
    <t>REZULTAT</t>
  </si>
  <si>
    <t>Celje</t>
  </si>
  <si>
    <t>Štajerska</t>
  </si>
  <si>
    <t>EKIPE</t>
  </si>
  <si>
    <t>Mladi Velenje</t>
  </si>
  <si>
    <t>1. KROG</t>
  </si>
  <si>
    <t>KROG / URA</t>
  </si>
  <si>
    <t>MIZA D</t>
  </si>
  <si>
    <t>1. mesto</t>
  </si>
  <si>
    <t>2. mesto</t>
  </si>
  <si>
    <t>3. mesto</t>
  </si>
  <si>
    <t>4. mesto</t>
  </si>
  <si>
    <t>5. mesto</t>
  </si>
  <si>
    <t>6. mesto</t>
  </si>
  <si>
    <t>7. mesto</t>
  </si>
  <si>
    <t>8. mesto</t>
  </si>
  <si>
    <t>EKIPA</t>
  </si>
  <si>
    <t>PIKADO MOŠKI</t>
  </si>
  <si>
    <t>PIKADO ŽENSKE</t>
  </si>
  <si>
    <t>MET KAMENJA</t>
  </si>
  <si>
    <t xml:space="preserve">Posavje </t>
  </si>
  <si>
    <t>TOČKOVANJE PO PANOGAH</t>
  </si>
  <si>
    <t>MET KAMNA M</t>
  </si>
  <si>
    <t>SKUPNO TOČKOVANJE PO REGIJAH</t>
  </si>
  <si>
    <t>ŽENSKE</t>
  </si>
  <si>
    <t>MOŠKI</t>
  </si>
  <si>
    <t>SKUPNO</t>
  </si>
  <si>
    <t>REGIJA</t>
  </si>
  <si>
    <t>TOČKE</t>
  </si>
  <si>
    <t>SKUPNO TOČKOVANJE PO REGIJAH - RAZVRSTITEV</t>
  </si>
  <si>
    <t>MESTO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</si>
  <si>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</si>
  <si>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</si>
  <si>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</si>
  <si>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</si>
  <si>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</si>
  <si>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</si>
  <si>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</si>
  <si>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</si>
  <si>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</si>
  <si>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4 ekipe</t>
  </si>
  <si>
    <t>3 ekipe</t>
  </si>
  <si>
    <t>IGRIŠČE 1</t>
  </si>
  <si>
    <t>IGRIŠČE 2</t>
  </si>
  <si>
    <t xml:space="preserve"> </t>
  </si>
  <si>
    <t>SEZNAM EKIP ZA 16. LETNE IGRE SKEI SLOVENIJE - POSOČJE, 25.5.2019</t>
  </si>
  <si>
    <t>1. KROG - SKUPINA A - IGRIŠČE 1</t>
  </si>
  <si>
    <t>2. KROG - IGRIŠČE 1</t>
  </si>
  <si>
    <t>1. KROG - SKUPINA B - IGRIŠČE 2</t>
  </si>
  <si>
    <t>MIZA A,B</t>
  </si>
  <si>
    <t>KOROŠKA</t>
  </si>
  <si>
    <t>VELENJE</t>
  </si>
  <si>
    <t>POSOČJE</t>
  </si>
  <si>
    <t>LJUBLJANA</t>
  </si>
  <si>
    <t>0:2</t>
  </si>
  <si>
    <t>1:2</t>
  </si>
  <si>
    <t>2:1</t>
  </si>
  <si>
    <t>2:0</t>
  </si>
  <si>
    <t>1:3</t>
  </si>
  <si>
    <t>6:2</t>
  </si>
  <si>
    <t>2:3</t>
  </si>
  <si>
    <t>6:5</t>
  </si>
  <si>
    <t>9:2</t>
  </si>
  <si>
    <t>0:0</t>
  </si>
  <si>
    <t>6 ekip</t>
  </si>
  <si>
    <t>8 ekip</t>
  </si>
  <si>
    <t>Prstomet</t>
  </si>
  <si>
    <t xml:space="preserve">1.mesto Posočje </t>
  </si>
  <si>
    <t>2.mesto Zasavje </t>
  </si>
  <si>
    <t>3.mesto Velenje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</si>
</sst>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0"/>
      <color rgb="FF92D050"/>
      <name val="Arial"/>
      <family val="2"/>
      <charset val="238"/>
    </font>
    <font>
      <b/>
      <sz val="10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3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0" fontId="2" fillId="0" borderId="0" xfId="0" applyNumberFormat="1" applyFont="1" applyBorder="1" applyAlignment="1">
      <alignment horizontal="center"/>
    </xf>
    <xf numFmtId="20" fontId="2" fillId="0" borderId="1" xfId="0" applyNumberFormat="1" applyFont="1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vertical="center"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20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0" fontId="0" fillId="0" borderId="7" xfId="0" applyNumberFormat="1" applyBorder="1" applyAlignment="1">
      <alignment horizontal="center"/>
    </xf>
    <xf numFmtId="20" fontId="0" fillId="0" borderId="2" xfId="0" applyNumberForma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20" fontId="2" fillId="0" borderId="4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20" fontId="0" fillId="0" borderId="12" xfId="0" applyNumberFormat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2" fillId="0" borderId="16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49" fontId="2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left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Border="1"/>
    <xf numFmtId="0" fontId="5" fillId="0" borderId="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0" fontId="2" fillId="0" borderId="7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8" xfId="0" applyBorder="1" applyAlignment="1">
      <alignment horizontal="left" vertical="center"/>
    </xf>
    <xf numFmtId="49" fontId="2" fillId="0" borderId="11" xfId="0" applyNumberFormat="1" applyFont="1" applyBorder="1" applyAlignment="1">
      <alignment horizontal="center"/>
    </xf>
    <xf numFmtId="0" fontId="4" fillId="0" borderId="0" xfId="0" applyFont="1" applyFill="1" applyBorder="1"/>
    <xf numFmtId="0" fontId="0" fillId="0" borderId="0" xfId="0" applyFill="1" applyBorder="1"/>
    <xf numFmtId="49" fontId="2" fillId="0" borderId="2" xfId="0" applyNumberFormat="1" applyFont="1" applyBorder="1" applyAlignment="1">
      <alignment horizontal="center"/>
    </xf>
    <xf numFmtId="20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20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0" fillId="0" borderId="8" xfId="0" applyBorder="1" applyAlignment="1"/>
    <xf numFmtId="0" fontId="0" fillId="0" borderId="3" xfId="0" applyBorder="1" applyAlignment="1"/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8" fillId="0" borderId="0" xfId="0" applyFont="1"/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40"/>
  <sheetViews>
    <sheetView showWhiteSpace="0" view="pageBreakPreview" zoomScaleNormal="100" zoomScaleSheetLayoutView="100" workbookViewId="0">
      <selection activeCell="J31" sqref="J31"/>
    </sheetView>
  </sheetViews>
  <sheetFormatPr defaultRowHeight="12.75" x14ac:dyDescent="0.2"/>
  <cols>
    <col min="1" max="1" width="2.7109375" customWidth="1"/>
    <col min="2" max="11" width="12.7109375" customWidth="1"/>
    <col min="12" max="12" width="2.42578125" customWidth="1"/>
    <col min="13" max="13" width="5.28515625" customWidth="1"/>
    <col min="14" max="14" width="1.85546875" customWidth="1"/>
    <col min="16" max="16" width="1.85546875" customWidth="1"/>
    <col min="18" max="18" width="1.85546875" customWidth="1"/>
  </cols>
  <sheetData>
    <row r="2" spans="2:18" s="40" customFormat="1" ht="13.5" thickBot="1" x14ac:dyDescent="0.25"/>
    <row r="3" spans="2:18" s="40" customFormat="1" ht="12.75" customHeight="1" thickTop="1" x14ac:dyDescent="0.2">
      <c r="B3" s="97" t="s">
        <v>76</v>
      </c>
      <c r="C3" s="98"/>
      <c r="D3" s="98"/>
      <c r="E3" s="98"/>
      <c r="F3" s="98"/>
      <c r="G3" s="98"/>
      <c r="H3" s="98"/>
      <c r="I3" s="98"/>
      <c r="J3" s="98"/>
      <c r="K3" s="99"/>
      <c r="L3" s="41"/>
      <c r="M3" s="41"/>
      <c r="N3" s="41"/>
      <c r="O3" s="41"/>
      <c r="P3" s="41"/>
      <c r="Q3" s="41"/>
      <c r="R3" s="41"/>
    </row>
    <row r="4" spans="2:18" s="40" customFormat="1" ht="15" customHeight="1" thickBot="1" x14ac:dyDescent="0.25">
      <c r="B4" s="100"/>
      <c r="C4" s="101"/>
      <c r="D4" s="101"/>
      <c r="E4" s="101"/>
      <c r="F4" s="101"/>
      <c r="G4" s="101"/>
      <c r="H4" s="101"/>
      <c r="I4" s="101"/>
      <c r="J4" s="101"/>
      <c r="K4" s="102"/>
      <c r="L4" s="41"/>
      <c r="M4" s="41"/>
      <c r="N4" s="41"/>
      <c r="O4" s="41"/>
      <c r="P4" s="41"/>
      <c r="Q4" s="41"/>
      <c r="R4" s="41"/>
    </row>
    <row r="5" spans="2:18" s="40" customFormat="1" ht="8.25" customHeight="1" thickTop="1" thickBot="1" x14ac:dyDescent="0.25">
      <c r="B5" s="42"/>
      <c r="C5" s="42"/>
      <c r="D5" s="42"/>
      <c r="E5" s="42"/>
      <c r="F5" s="42"/>
      <c r="G5" s="42"/>
      <c r="H5" s="42"/>
      <c r="I5" s="42"/>
      <c r="J5" s="42"/>
      <c r="K5" s="42"/>
      <c r="L5" s="41"/>
      <c r="M5" s="41"/>
      <c r="N5" s="41"/>
      <c r="O5" s="41"/>
      <c r="P5" s="41"/>
      <c r="Q5" s="41"/>
      <c r="R5" s="41"/>
    </row>
    <row r="6" spans="2:18" s="44" customFormat="1" x14ac:dyDescent="0.2">
      <c r="B6" s="43" t="s">
        <v>4</v>
      </c>
      <c r="C6" s="43" t="s">
        <v>7</v>
      </c>
      <c r="D6" s="43" t="s">
        <v>8</v>
      </c>
      <c r="E6" s="43" t="s">
        <v>0</v>
      </c>
      <c r="F6" s="43" t="s">
        <v>1</v>
      </c>
      <c r="G6" s="43" t="s">
        <v>2</v>
      </c>
      <c r="H6" s="43" t="s">
        <v>3</v>
      </c>
      <c r="I6" s="43" t="s">
        <v>5</v>
      </c>
      <c r="J6" s="43" t="s">
        <v>6</v>
      </c>
      <c r="K6" s="43" t="s">
        <v>19</v>
      </c>
    </row>
    <row r="7" spans="2:18" s="45" customFormat="1" x14ac:dyDescent="0.2">
      <c r="B7" s="95"/>
      <c r="C7" s="95" t="s">
        <v>9</v>
      </c>
      <c r="D7" s="95" t="s">
        <v>9</v>
      </c>
      <c r="E7" s="95" t="s">
        <v>9</v>
      </c>
      <c r="F7" s="95" t="s">
        <v>9</v>
      </c>
      <c r="G7" s="95" t="s">
        <v>9</v>
      </c>
      <c r="H7" s="95" t="s">
        <v>9</v>
      </c>
      <c r="I7" s="95" t="s">
        <v>9</v>
      </c>
      <c r="J7" s="95" t="s">
        <v>9</v>
      </c>
      <c r="K7" s="95" t="s">
        <v>9</v>
      </c>
    </row>
    <row r="8" spans="2:18" s="45" customFormat="1" x14ac:dyDescent="0.2">
      <c r="B8" s="95" t="s">
        <v>10</v>
      </c>
      <c r="C8" s="95" t="s">
        <v>10</v>
      </c>
      <c r="D8" s="95" t="s">
        <v>10</v>
      </c>
      <c r="E8" s="95" t="s">
        <v>10</v>
      </c>
      <c r="F8" s="95" t="s">
        <v>10</v>
      </c>
      <c r="G8" s="95" t="s">
        <v>10</v>
      </c>
      <c r="H8" s="95" t="s">
        <v>10</v>
      </c>
      <c r="I8" s="95" t="s">
        <v>10</v>
      </c>
      <c r="J8" s="95" t="s">
        <v>10</v>
      </c>
      <c r="K8" s="95" t="s">
        <v>10</v>
      </c>
    </row>
    <row r="9" spans="2:18" s="45" customFormat="1" x14ac:dyDescent="0.2">
      <c r="B9" s="95" t="s">
        <v>14</v>
      </c>
      <c r="C9" s="95" t="s">
        <v>14</v>
      </c>
      <c r="D9" s="95" t="s">
        <v>14</v>
      </c>
      <c r="E9" s="95" t="s">
        <v>14</v>
      </c>
      <c r="F9" s="95" t="s">
        <v>14</v>
      </c>
      <c r="G9" s="95" t="s">
        <v>14</v>
      </c>
      <c r="H9" s="95" t="s">
        <v>14</v>
      </c>
      <c r="I9" s="95"/>
      <c r="J9" s="95"/>
      <c r="K9" s="95" t="s">
        <v>14</v>
      </c>
    </row>
    <row r="10" spans="2:18" s="45" customFormat="1" x14ac:dyDescent="0.2">
      <c r="B10" s="95" t="s">
        <v>32</v>
      </c>
      <c r="C10" s="95"/>
      <c r="D10" s="95"/>
      <c r="E10" s="95"/>
      <c r="F10" s="95"/>
      <c r="G10" s="95"/>
      <c r="H10" s="95"/>
      <c r="I10" s="95"/>
      <c r="J10" s="95"/>
      <c r="K10" s="95" t="s">
        <v>32</v>
      </c>
    </row>
    <row r="11" spans="2:18" s="45" customFormat="1" x14ac:dyDescent="0.2">
      <c r="B11" s="95" t="s">
        <v>16</v>
      </c>
      <c r="C11" s="95"/>
      <c r="D11" s="95"/>
      <c r="E11" s="95" t="s">
        <v>16</v>
      </c>
      <c r="F11" s="95"/>
      <c r="G11" s="95" t="s">
        <v>16</v>
      </c>
      <c r="H11" s="95"/>
      <c r="I11" s="95"/>
      <c r="J11" s="95"/>
      <c r="K11" s="95"/>
    </row>
    <row r="12" spans="2:18" s="45" customFormat="1" x14ac:dyDescent="0.2">
      <c r="B12" s="95" t="s">
        <v>13</v>
      </c>
      <c r="C12" s="95"/>
      <c r="D12" s="95"/>
      <c r="E12" s="95" t="s">
        <v>12</v>
      </c>
      <c r="F12" s="95" t="s">
        <v>12</v>
      </c>
      <c r="G12" s="95" t="s">
        <v>12</v>
      </c>
      <c r="H12" s="95"/>
      <c r="I12" s="95"/>
      <c r="J12" s="95"/>
      <c r="K12" s="95" t="s">
        <v>12</v>
      </c>
    </row>
    <row r="13" spans="2:18" s="45" customFormat="1" x14ac:dyDescent="0.2">
      <c r="B13" s="96"/>
      <c r="C13" s="95"/>
      <c r="D13" s="95"/>
      <c r="E13" s="95" t="s">
        <v>13</v>
      </c>
      <c r="F13" s="95"/>
      <c r="G13" s="95" t="s">
        <v>13</v>
      </c>
      <c r="H13" s="95"/>
      <c r="I13" s="95" t="s">
        <v>13</v>
      </c>
      <c r="J13" s="95"/>
      <c r="K13" s="95" t="s">
        <v>13</v>
      </c>
    </row>
    <row r="14" spans="2:18" s="45" customFormat="1" x14ac:dyDescent="0.2">
      <c r="B14" s="95"/>
      <c r="C14" s="95"/>
      <c r="D14" s="95"/>
      <c r="E14" s="95" t="s">
        <v>33</v>
      </c>
      <c r="F14" s="95" t="s">
        <v>33</v>
      </c>
      <c r="G14" s="95"/>
      <c r="H14" s="95"/>
      <c r="I14" s="95" t="s">
        <v>33</v>
      </c>
      <c r="J14" s="95" t="s">
        <v>33</v>
      </c>
      <c r="K14" s="95" t="s">
        <v>33</v>
      </c>
    </row>
    <row r="15" spans="2:18" s="45" customFormat="1" x14ac:dyDescent="0.2">
      <c r="B15" s="95"/>
      <c r="C15" s="95"/>
      <c r="D15" s="95"/>
      <c r="E15" s="95" t="s">
        <v>11</v>
      </c>
      <c r="F15" s="95" t="s">
        <v>11</v>
      </c>
      <c r="G15" s="95"/>
      <c r="H15" s="95"/>
      <c r="I15" s="95"/>
      <c r="J15" s="95" t="s">
        <v>11</v>
      </c>
      <c r="K15" s="95" t="s">
        <v>11</v>
      </c>
    </row>
    <row r="16" spans="2:18" s="45" customFormat="1" x14ac:dyDescent="0.2">
      <c r="B16" s="95" t="s">
        <v>35</v>
      </c>
      <c r="C16" s="46"/>
      <c r="D16" s="46"/>
      <c r="E16" s="46"/>
      <c r="F16" s="46"/>
      <c r="G16" s="46"/>
      <c r="H16" s="46"/>
      <c r="I16" s="46"/>
      <c r="J16" s="46"/>
      <c r="K16" s="46"/>
    </row>
    <row r="17" spans="1:11" s="45" customFormat="1" ht="13.5" thickBot="1" x14ac:dyDescent="0.25">
      <c r="B17" s="47" t="s">
        <v>95</v>
      </c>
      <c r="C17" s="47" t="s">
        <v>72</v>
      </c>
      <c r="D17" s="47" t="s">
        <v>72</v>
      </c>
      <c r="E17" s="47" t="s">
        <v>96</v>
      </c>
      <c r="F17" s="47" t="s">
        <v>95</v>
      </c>
      <c r="G17" s="47" t="s">
        <v>95</v>
      </c>
      <c r="H17" s="47" t="s">
        <v>72</v>
      </c>
      <c r="I17" s="47" t="s">
        <v>71</v>
      </c>
      <c r="J17" s="47" t="s">
        <v>71</v>
      </c>
      <c r="K17" s="47" t="s">
        <v>96</v>
      </c>
    </row>
    <row r="18" spans="1:11" s="45" customFormat="1" x14ac:dyDescent="0.2"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s="1" customFormat="1" x14ac:dyDescent="0.2">
      <c r="B19" s="6"/>
      <c r="C19" s="6"/>
      <c r="D19" s="6"/>
      <c r="E19" s="6"/>
      <c r="F19" s="6"/>
      <c r="G19" s="6"/>
      <c r="H19" s="6"/>
      <c r="I19" s="6"/>
      <c r="J19" s="6"/>
      <c r="K19" s="6"/>
    </row>
    <row r="21" spans="1:11" ht="24" customHeight="1" x14ac:dyDescent="0.2">
      <c r="A21" s="14"/>
      <c r="B21" s="15" t="s">
        <v>4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x14ac:dyDescent="0.2">
      <c r="B22" s="11" t="s">
        <v>73</v>
      </c>
      <c r="C22" s="11" t="s">
        <v>23</v>
      </c>
      <c r="D22" s="11" t="s">
        <v>34</v>
      </c>
      <c r="E22" s="2" t="s">
        <v>13</v>
      </c>
      <c r="F22" s="6"/>
      <c r="G22" s="54" t="s">
        <v>31</v>
      </c>
      <c r="H22" s="54" t="s">
        <v>47</v>
      </c>
      <c r="I22" s="55" t="s">
        <v>59</v>
      </c>
      <c r="J22" s="10"/>
      <c r="K22" s="6"/>
    </row>
    <row r="23" spans="1:11" x14ac:dyDescent="0.2">
      <c r="B23" s="11"/>
      <c r="C23" s="10"/>
      <c r="D23" s="6"/>
      <c r="E23" s="2" t="s">
        <v>35</v>
      </c>
      <c r="F23" s="6"/>
      <c r="G23" s="54" t="s">
        <v>39</v>
      </c>
      <c r="H23" s="55" t="s">
        <v>10</v>
      </c>
      <c r="I23" s="55">
        <v>25</v>
      </c>
      <c r="J23" s="6"/>
      <c r="K23" s="6"/>
    </row>
    <row r="24" spans="1:11" x14ac:dyDescent="0.2">
      <c r="B24" s="6"/>
      <c r="C24" s="6"/>
      <c r="D24" s="6"/>
      <c r="E24" s="2" t="s">
        <v>16</v>
      </c>
      <c r="F24" s="6"/>
      <c r="G24" s="54" t="s">
        <v>40</v>
      </c>
      <c r="H24" s="54" t="s">
        <v>16</v>
      </c>
      <c r="I24" s="54">
        <v>20</v>
      </c>
      <c r="J24" s="10"/>
      <c r="K24" s="6"/>
    </row>
    <row r="25" spans="1:11" x14ac:dyDescent="0.2">
      <c r="B25" s="6"/>
      <c r="C25" s="6"/>
      <c r="D25" s="6"/>
      <c r="E25" s="4"/>
      <c r="F25" s="6"/>
      <c r="G25" s="54" t="s">
        <v>41</v>
      </c>
      <c r="H25" s="55" t="s">
        <v>13</v>
      </c>
      <c r="I25" s="55">
        <v>15</v>
      </c>
      <c r="J25" s="10"/>
      <c r="K25" s="6"/>
    </row>
    <row r="26" spans="1:11" x14ac:dyDescent="0.2">
      <c r="B26" s="5"/>
      <c r="C26" s="6"/>
      <c r="D26" s="6"/>
      <c r="E26" s="90"/>
      <c r="F26" s="6"/>
      <c r="G26" s="54" t="s">
        <v>42</v>
      </c>
      <c r="H26" s="55" t="s">
        <v>14</v>
      </c>
      <c r="I26" s="54">
        <v>12</v>
      </c>
      <c r="J26" s="10"/>
      <c r="K26" s="6"/>
    </row>
    <row r="27" spans="1:11" x14ac:dyDescent="0.2">
      <c r="B27" s="11" t="s">
        <v>74</v>
      </c>
      <c r="C27" s="11" t="s">
        <v>24</v>
      </c>
      <c r="D27" s="11" t="s">
        <v>34</v>
      </c>
      <c r="E27" s="2" t="s">
        <v>10</v>
      </c>
      <c r="F27" s="6"/>
      <c r="G27" s="54" t="s">
        <v>43</v>
      </c>
      <c r="H27" s="54" t="s">
        <v>32</v>
      </c>
      <c r="I27" s="55">
        <v>11</v>
      </c>
      <c r="J27" s="10"/>
    </row>
    <row r="28" spans="1:11" x14ac:dyDescent="0.2">
      <c r="B28" s="11"/>
      <c r="C28" s="10"/>
      <c r="D28" s="6"/>
      <c r="E28" s="2" t="s">
        <v>14</v>
      </c>
      <c r="F28" s="6"/>
      <c r="G28" s="75"/>
      <c r="H28" s="75"/>
      <c r="I28" s="75"/>
      <c r="J28" s="9"/>
    </row>
    <row r="29" spans="1:11" ht="12.4" customHeight="1" x14ac:dyDescent="0.2">
      <c r="B29" s="10"/>
      <c r="C29" s="10"/>
      <c r="D29" s="6"/>
      <c r="E29" s="11" t="s">
        <v>32</v>
      </c>
      <c r="G29" s="75"/>
      <c r="H29" s="79"/>
      <c r="I29" s="79"/>
    </row>
    <row r="30" spans="1:11" ht="12.4" customHeight="1" x14ac:dyDescent="0.2">
      <c r="B30" s="10"/>
      <c r="C30" s="10"/>
      <c r="D30" s="6"/>
      <c r="E30" s="10"/>
      <c r="G30" s="75"/>
      <c r="H30" s="79"/>
      <c r="I30" s="79"/>
    </row>
    <row r="31" spans="1:11" ht="12.4" customHeight="1" x14ac:dyDescent="0.2">
      <c r="B31" s="10"/>
      <c r="C31" s="10"/>
      <c r="D31" s="6"/>
      <c r="E31" s="10"/>
      <c r="G31" s="10"/>
      <c r="H31" s="10"/>
      <c r="I31" s="10"/>
    </row>
    <row r="32" spans="1:11" x14ac:dyDescent="0.2">
      <c r="B32" s="13" t="s">
        <v>37</v>
      </c>
      <c r="C32" s="58" t="s">
        <v>22</v>
      </c>
      <c r="D32" s="59"/>
      <c r="E32" s="11" t="s">
        <v>31</v>
      </c>
      <c r="F32" s="6"/>
      <c r="G32" s="10"/>
      <c r="H32" s="10"/>
      <c r="I32" s="10"/>
    </row>
    <row r="33" spans="1:15" x14ac:dyDescent="0.2">
      <c r="B33" s="103" t="s">
        <v>77</v>
      </c>
      <c r="C33" s="104"/>
      <c r="D33" s="105"/>
      <c r="E33" s="11"/>
      <c r="F33" s="6"/>
      <c r="G33" s="6"/>
      <c r="H33" s="6"/>
      <c r="I33" s="6"/>
    </row>
    <row r="34" spans="1:15" x14ac:dyDescent="0.2">
      <c r="B34" s="13">
        <v>0.375</v>
      </c>
      <c r="C34" s="2" t="s">
        <v>51</v>
      </c>
      <c r="D34" s="2" t="s">
        <v>16</v>
      </c>
      <c r="E34" s="60" t="s">
        <v>89</v>
      </c>
      <c r="F34" s="6"/>
      <c r="G34" s="6"/>
      <c r="H34" s="6"/>
      <c r="I34" s="6"/>
    </row>
    <row r="35" spans="1:15" x14ac:dyDescent="0.2">
      <c r="B35" s="3"/>
      <c r="C35" s="2" t="s">
        <v>16</v>
      </c>
      <c r="D35" s="2" t="s">
        <v>35</v>
      </c>
      <c r="E35" s="60" t="s">
        <v>93</v>
      </c>
      <c r="F35" s="6"/>
      <c r="G35" s="5"/>
      <c r="H35" s="6"/>
      <c r="I35" s="10"/>
    </row>
    <row r="36" spans="1:15" x14ac:dyDescent="0.2">
      <c r="B36" s="3"/>
      <c r="C36" s="2" t="s">
        <v>51</v>
      </c>
      <c r="D36" s="2" t="s">
        <v>35</v>
      </c>
      <c r="E36" s="60" t="s">
        <v>94</v>
      </c>
      <c r="F36" s="6"/>
      <c r="G36" s="5"/>
      <c r="H36" s="6"/>
      <c r="I36" s="10"/>
    </row>
    <row r="37" spans="1:15" x14ac:dyDescent="0.2">
      <c r="B37" s="25"/>
      <c r="C37" s="4"/>
      <c r="D37" s="4"/>
      <c r="E37" s="86"/>
      <c r="F37" s="5"/>
    </row>
    <row r="38" spans="1:15" x14ac:dyDescent="0.2">
      <c r="B38" s="5"/>
      <c r="C38" s="6"/>
      <c r="D38" s="6"/>
      <c r="E38" s="17"/>
      <c r="F38" s="6"/>
    </row>
    <row r="39" spans="1:15" x14ac:dyDescent="0.2">
      <c r="B39" s="13" t="s">
        <v>37</v>
      </c>
      <c r="C39" s="29" t="s">
        <v>22</v>
      </c>
      <c r="D39" s="28"/>
      <c r="E39" s="30" t="s">
        <v>31</v>
      </c>
      <c r="F39" s="6"/>
      <c r="G39" s="7"/>
      <c r="H39" s="7"/>
      <c r="I39" s="7"/>
    </row>
    <row r="40" spans="1:15" x14ac:dyDescent="0.2">
      <c r="B40" s="103" t="s">
        <v>79</v>
      </c>
      <c r="C40" s="104"/>
      <c r="D40" s="105"/>
      <c r="E40" s="30"/>
      <c r="F40" s="6"/>
      <c r="G40" s="7"/>
      <c r="H40" s="7"/>
      <c r="I40" s="7"/>
    </row>
    <row r="41" spans="1:15" x14ac:dyDescent="0.2">
      <c r="B41" s="13">
        <v>0.375</v>
      </c>
      <c r="C41" s="2" t="s">
        <v>10</v>
      </c>
      <c r="D41" s="2" t="s">
        <v>14</v>
      </c>
      <c r="E41" s="52" t="s">
        <v>90</v>
      </c>
      <c r="F41" s="6"/>
      <c r="G41" s="7"/>
      <c r="H41" s="7"/>
      <c r="I41" s="7"/>
    </row>
    <row r="42" spans="1:15" x14ac:dyDescent="0.2">
      <c r="B42" s="13" t="s">
        <v>75</v>
      </c>
      <c r="C42" s="11" t="s">
        <v>32</v>
      </c>
      <c r="D42" s="2" t="s">
        <v>10</v>
      </c>
      <c r="E42" s="52" t="s">
        <v>91</v>
      </c>
      <c r="F42" s="5"/>
      <c r="G42" s="6"/>
      <c r="H42" s="6"/>
      <c r="I42" s="6"/>
    </row>
    <row r="43" spans="1:15" x14ac:dyDescent="0.2">
      <c r="B43" s="76"/>
      <c r="C43" s="21" t="s">
        <v>14</v>
      </c>
      <c r="D43" s="22" t="s">
        <v>32</v>
      </c>
      <c r="E43" s="77" t="s">
        <v>92</v>
      </c>
      <c r="F43" s="5"/>
      <c r="G43" s="6"/>
      <c r="H43" s="6"/>
      <c r="I43" s="6"/>
    </row>
    <row r="44" spans="1:15" s="7" customFormat="1" x14ac:dyDescent="0.2">
      <c r="A44"/>
      <c r="B44" s="87"/>
      <c r="C44" s="4"/>
      <c r="D44" s="4"/>
      <c r="E44" s="86"/>
      <c r="F44" s="5"/>
      <c r="G44" s="6"/>
      <c r="H44" s="6"/>
      <c r="I44" s="6"/>
      <c r="J44"/>
      <c r="K44"/>
    </row>
    <row r="45" spans="1:15" s="7" customFormat="1" x14ac:dyDescent="0.2">
      <c r="A45"/>
      <c r="B45" s="12"/>
      <c r="C45" s="10"/>
      <c r="D45" s="6"/>
      <c r="E45" s="17"/>
      <c r="F45" s="6"/>
      <c r="G45" s="75"/>
      <c r="H45" s="75"/>
      <c r="I45" s="75"/>
      <c r="J45"/>
      <c r="K45"/>
    </row>
    <row r="46" spans="1:15" s="7" customFormat="1" x14ac:dyDescent="0.2">
      <c r="A46"/>
      <c r="B46" s="31" t="s">
        <v>37</v>
      </c>
      <c r="C46" s="32" t="s">
        <v>22</v>
      </c>
      <c r="D46" s="33"/>
      <c r="E46" s="34" t="s">
        <v>31</v>
      </c>
      <c r="F46" s="12"/>
      <c r="G46" s="10"/>
      <c r="H46" s="6"/>
      <c r="I46" s="17"/>
      <c r="J46" s="6"/>
      <c r="K46" s="75"/>
      <c r="L46" s="75"/>
      <c r="M46" s="75"/>
      <c r="N46"/>
      <c r="O46"/>
    </row>
    <row r="47" spans="1:15" s="7" customFormat="1" x14ac:dyDescent="0.2">
      <c r="A47"/>
      <c r="B47" s="103" t="s">
        <v>78</v>
      </c>
      <c r="C47" s="104"/>
      <c r="D47" s="105"/>
      <c r="E47" s="30"/>
      <c r="F47" s="12"/>
      <c r="G47" s="10"/>
      <c r="H47" s="6"/>
      <c r="I47" s="17"/>
      <c r="J47" s="6"/>
      <c r="K47" s="75"/>
      <c r="L47" s="75"/>
      <c r="M47" s="75"/>
      <c r="N47"/>
      <c r="O47"/>
    </row>
    <row r="48" spans="1:15" s="7" customFormat="1" x14ac:dyDescent="0.2">
      <c r="B48" s="35">
        <v>0.47916666666666669</v>
      </c>
      <c r="C48" s="2" t="s">
        <v>51</v>
      </c>
      <c r="D48" s="2" t="s">
        <v>14</v>
      </c>
      <c r="E48" s="60" t="s">
        <v>88</v>
      </c>
      <c r="F48" s="12"/>
      <c r="G48" s="6"/>
      <c r="H48" s="10"/>
      <c r="I48" s="17"/>
      <c r="K48" s="75"/>
      <c r="L48" s="75"/>
      <c r="M48" s="75"/>
      <c r="N48"/>
      <c r="O48"/>
    </row>
    <row r="49" spans="1:15" s="7" customFormat="1" x14ac:dyDescent="0.2">
      <c r="B49" s="3"/>
      <c r="C49" s="27" t="s">
        <v>16</v>
      </c>
      <c r="D49" s="2" t="s">
        <v>10</v>
      </c>
      <c r="E49" s="88" t="s">
        <v>86</v>
      </c>
      <c r="F49" s="5"/>
      <c r="G49" s="6"/>
      <c r="H49" s="6"/>
      <c r="I49" s="17"/>
      <c r="J49" s="5"/>
      <c r="K49" s="75"/>
      <c r="L49" s="75"/>
      <c r="M49" s="75"/>
    </row>
    <row r="50" spans="1:15" x14ac:dyDescent="0.2">
      <c r="B50" s="12"/>
      <c r="C50" s="6"/>
      <c r="D50" s="10"/>
      <c r="E50" s="17"/>
      <c r="K50" s="7"/>
      <c r="L50" s="7"/>
      <c r="M50" s="7"/>
      <c r="N50" s="7"/>
      <c r="O50" s="7"/>
    </row>
    <row r="51" spans="1:15" x14ac:dyDescent="0.2">
      <c r="B51" s="12"/>
      <c r="C51" s="6"/>
      <c r="D51" s="10"/>
      <c r="E51" s="17"/>
      <c r="K51" s="7"/>
      <c r="L51" s="7"/>
      <c r="M51" s="7"/>
      <c r="N51" s="7"/>
      <c r="O51" s="7"/>
    </row>
    <row r="52" spans="1:15" x14ac:dyDescent="0.2">
      <c r="B52" s="89"/>
      <c r="C52" s="78"/>
      <c r="D52" s="90"/>
      <c r="E52" s="17"/>
      <c r="K52" s="7"/>
      <c r="L52" s="7"/>
      <c r="M52" s="7"/>
      <c r="N52" s="7"/>
      <c r="O52" s="7"/>
    </row>
    <row r="53" spans="1:15" ht="15.75" x14ac:dyDescent="0.2">
      <c r="B53" s="63" t="s">
        <v>20</v>
      </c>
      <c r="C53" s="7"/>
      <c r="D53" s="7"/>
      <c r="E53" s="14"/>
      <c r="F53" s="14"/>
      <c r="G53" s="14"/>
      <c r="H53" s="14"/>
      <c r="I53" s="14"/>
      <c r="J53" s="14"/>
      <c r="K53" s="14"/>
    </row>
    <row r="54" spans="1:15" x14ac:dyDescent="0.2">
      <c r="B54" s="10"/>
      <c r="C54" s="10"/>
      <c r="D54" s="11" t="s">
        <v>34</v>
      </c>
      <c r="E54" s="2" t="s">
        <v>9</v>
      </c>
      <c r="F54" s="6"/>
      <c r="G54" s="53" t="s">
        <v>31</v>
      </c>
      <c r="H54" s="54" t="s">
        <v>47</v>
      </c>
      <c r="I54" s="56" t="s">
        <v>59</v>
      </c>
      <c r="J54" s="9"/>
    </row>
    <row r="55" spans="1:15" x14ac:dyDescent="0.2">
      <c r="B55" s="6"/>
      <c r="C55" s="10"/>
      <c r="D55" s="10"/>
      <c r="E55" s="2" t="s">
        <v>14</v>
      </c>
      <c r="F55" s="6"/>
      <c r="G55" s="54" t="s">
        <v>39</v>
      </c>
      <c r="H55" s="55" t="s">
        <v>9</v>
      </c>
      <c r="I55" s="56">
        <v>25</v>
      </c>
      <c r="J55" s="9"/>
    </row>
    <row r="56" spans="1:15" x14ac:dyDescent="0.2">
      <c r="B56" s="5"/>
      <c r="C56" s="6"/>
      <c r="D56" s="6"/>
      <c r="E56" s="21" t="s">
        <v>10</v>
      </c>
      <c r="F56" s="6"/>
      <c r="G56" s="54" t="s">
        <v>40</v>
      </c>
      <c r="H56" s="55" t="s">
        <v>10</v>
      </c>
      <c r="I56" s="54">
        <v>20</v>
      </c>
      <c r="J56" s="9"/>
    </row>
    <row r="57" spans="1:15" x14ac:dyDescent="0.2">
      <c r="B57" s="5"/>
      <c r="C57" s="6"/>
      <c r="D57" s="6"/>
      <c r="E57" s="4"/>
      <c r="F57" s="6"/>
      <c r="G57" s="53" t="s">
        <v>41</v>
      </c>
      <c r="H57" s="56" t="s">
        <v>14</v>
      </c>
      <c r="I57" s="56">
        <v>15</v>
      </c>
      <c r="J57" s="9"/>
    </row>
    <row r="58" spans="1:15" x14ac:dyDescent="0.2">
      <c r="B58" s="5"/>
      <c r="C58" s="6"/>
      <c r="D58" s="6"/>
      <c r="E58" s="6"/>
      <c r="F58" s="6"/>
      <c r="G58" s="80"/>
      <c r="H58" s="81"/>
      <c r="I58" s="80"/>
      <c r="J58" s="9"/>
    </row>
    <row r="59" spans="1:15" x14ac:dyDescent="0.2">
      <c r="B59" s="31" t="s">
        <v>37</v>
      </c>
      <c r="C59" s="32" t="s">
        <v>22</v>
      </c>
      <c r="D59" s="33"/>
      <c r="E59" s="34" t="s">
        <v>31</v>
      </c>
      <c r="F59" s="6"/>
      <c r="G59" s="5"/>
      <c r="H59" s="6"/>
      <c r="I59" s="6"/>
      <c r="J59" s="9"/>
    </row>
    <row r="60" spans="1:15" x14ac:dyDescent="0.2">
      <c r="B60" s="29" t="s">
        <v>36</v>
      </c>
      <c r="C60" s="37"/>
      <c r="D60" s="38"/>
      <c r="E60" s="30"/>
      <c r="F60" s="6"/>
      <c r="G60" s="5"/>
      <c r="H60" s="6"/>
      <c r="I60" s="6"/>
      <c r="J60" s="9"/>
    </row>
    <row r="61" spans="1:15" x14ac:dyDescent="0.2">
      <c r="B61" s="35">
        <v>0.375</v>
      </c>
      <c r="C61" s="2" t="s">
        <v>14</v>
      </c>
      <c r="D61" s="2" t="s">
        <v>10</v>
      </c>
      <c r="E61" s="52" t="s">
        <v>85</v>
      </c>
      <c r="F61" s="6"/>
      <c r="G61" s="5"/>
      <c r="H61" s="6"/>
      <c r="I61" s="6"/>
      <c r="J61" s="9"/>
    </row>
    <row r="62" spans="1:15" x14ac:dyDescent="0.2">
      <c r="B62" s="24">
        <v>0.40625</v>
      </c>
      <c r="C62" s="2" t="s">
        <v>10</v>
      </c>
      <c r="D62" s="2" t="s">
        <v>9</v>
      </c>
      <c r="E62" s="52" t="s">
        <v>86</v>
      </c>
      <c r="F62" s="6"/>
      <c r="G62" s="5"/>
      <c r="H62" s="6"/>
      <c r="I62" s="6"/>
      <c r="J62" s="9"/>
    </row>
    <row r="63" spans="1:15" x14ac:dyDescent="0.2">
      <c r="B63" s="3">
        <v>0.4375</v>
      </c>
      <c r="C63" s="2" t="s">
        <v>9</v>
      </c>
      <c r="D63" s="2" t="s">
        <v>14</v>
      </c>
      <c r="E63" s="52" t="s">
        <v>87</v>
      </c>
      <c r="F63" s="6"/>
      <c r="G63" s="6"/>
      <c r="H63" s="6"/>
      <c r="I63" s="6"/>
      <c r="J63" s="6"/>
    </row>
    <row r="64" spans="1:15" x14ac:dyDescent="0.2">
      <c r="A64" s="7"/>
      <c r="B64" s="5"/>
      <c r="C64" s="4"/>
      <c r="D64" s="4"/>
      <c r="E64" s="23"/>
      <c r="F64" s="6"/>
      <c r="G64" s="5"/>
      <c r="H64" s="6"/>
      <c r="I64" s="6"/>
      <c r="J64" s="6"/>
      <c r="K64" s="7"/>
    </row>
    <row r="65" spans="2:11" x14ac:dyDescent="0.2">
      <c r="B65" s="5"/>
      <c r="C65" s="6"/>
      <c r="D65" s="10"/>
      <c r="E65" s="6"/>
      <c r="F65" s="7"/>
      <c r="G65" s="7"/>
      <c r="H65" s="7"/>
      <c r="I65" s="7"/>
      <c r="J65" s="7"/>
      <c r="K65" s="7"/>
    </row>
    <row r="66" spans="2:11" ht="15.75" x14ac:dyDescent="0.2">
      <c r="B66" s="15" t="s">
        <v>21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2:11" x14ac:dyDescent="0.2">
      <c r="B67" s="10"/>
      <c r="C67" s="10"/>
      <c r="D67" s="11" t="s">
        <v>34</v>
      </c>
      <c r="E67" s="2" t="s">
        <v>9</v>
      </c>
      <c r="F67" s="6"/>
      <c r="G67" s="53" t="s">
        <v>31</v>
      </c>
      <c r="H67" s="54" t="s">
        <v>47</v>
      </c>
      <c r="I67" s="56" t="s">
        <v>59</v>
      </c>
      <c r="J67" s="9"/>
    </row>
    <row r="68" spans="2:11" x14ac:dyDescent="0.2">
      <c r="B68" s="6"/>
      <c r="C68" s="10"/>
      <c r="D68" s="10"/>
      <c r="E68" s="2" t="s">
        <v>14</v>
      </c>
      <c r="F68" s="6"/>
      <c r="G68" s="54" t="s">
        <v>39</v>
      </c>
      <c r="H68" s="55" t="s">
        <v>14</v>
      </c>
      <c r="I68" s="56">
        <v>25</v>
      </c>
      <c r="J68" s="9"/>
    </row>
    <row r="69" spans="2:11" x14ac:dyDescent="0.2">
      <c r="B69" s="5"/>
      <c r="C69" s="6"/>
      <c r="D69" s="6"/>
      <c r="E69" s="21" t="s">
        <v>10</v>
      </c>
      <c r="F69" s="6"/>
      <c r="G69" s="54" t="s">
        <v>40</v>
      </c>
      <c r="H69" s="55" t="s">
        <v>9</v>
      </c>
      <c r="I69" s="54">
        <v>20</v>
      </c>
      <c r="J69" s="9"/>
    </row>
    <row r="70" spans="2:11" x14ac:dyDescent="0.2">
      <c r="B70" s="5"/>
      <c r="C70" s="6"/>
      <c r="D70" s="6"/>
      <c r="E70" s="4"/>
      <c r="F70" s="6"/>
      <c r="G70" s="53" t="s">
        <v>41</v>
      </c>
      <c r="H70" s="55" t="s">
        <v>10</v>
      </c>
      <c r="I70" s="56">
        <v>15</v>
      </c>
      <c r="J70" s="9"/>
    </row>
    <row r="71" spans="2:11" x14ac:dyDescent="0.2">
      <c r="B71" s="12"/>
      <c r="C71" s="10"/>
      <c r="D71" s="6"/>
      <c r="F71" s="6"/>
      <c r="G71" s="80"/>
      <c r="H71" s="81"/>
      <c r="I71" s="80"/>
      <c r="J71" s="9"/>
    </row>
    <row r="72" spans="2:11" x14ac:dyDescent="0.2">
      <c r="B72" s="31" t="s">
        <v>37</v>
      </c>
      <c r="C72" s="29" t="s">
        <v>22</v>
      </c>
      <c r="D72" s="28"/>
      <c r="E72" s="30" t="s">
        <v>31</v>
      </c>
      <c r="F72" s="6"/>
      <c r="G72" s="5"/>
      <c r="H72" s="6"/>
      <c r="I72" s="6"/>
      <c r="J72" s="9"/>
    </row>
    <row r="73" spans="2:11" x14ac:dyDescent="0.2">
      <c r="B73" s="29" t="s">
        <v>36</v>
      </c>
      <c r="C73" s="37"/>
      <c r="D73" s="38"/>
      <c r="E73" s="30"/>
      <c r="F73" s="6"/>
      <c r="G73" s="5"/>
      <c r="H73" s="6"/>
      <c r="I73" s="6"/>
      <c r="J73" s="9"/>
    </row>
    <row r="74" spans="2:11" x14ac:dyDescent="0.2">
      <c r="B74" s="35">
        <v>0.375</v>
      </c>
      <c r="C74" s="2" t="s">
        <v>14</v>
      </c>
      <c r="D74" s="2" t="s">
        <v>9</v>
      </c>
      <c r="E74" s="52" t="s">
        <v>88</v>
      </c>
      <c r="F74" s="6"/>
      <c r="G74" s="5"/>
      <c r="H74" s="6"/>
      <c r="I74" s="6"/>
      <c r="J74" s="9"/>
    </row>
    <row r="75" spans="2:11" x14ac:dyDescent="0.2">
      <c r="B75" s="24">
        <v>0.40625</v>
      </c>
      <c r="C75" s="2" t="s">
        <v>10</v>
      </c>
      <c r="D75" s="2" t="s">
        <v>14</v>
      </c>
      <c r="E75" s="52" t="s">
        <v>85</v>
      </c>
      <c r="F75" s="6"/>
      <c r="G75" s="5"/>
      <c r="H75" s="6"/>
      <c r="I75" s="6"/>
      <c r="J75" s="9"/>
    </row>
    <row r="76" spans="2:11" x14ac:dyDescent="0.2">
      <c r="B76" s="3">
        <v>0.4375</v>
      </c>
      <c r="C76" s="2" t="s">
        <v>9</v>
      </c>
      <c r="D76" s="2" t="s">
        <v>10</v>
      </c>
      <c r="E76" s="52" t="s">
        <v>88</v>
      </c>
      <c r="F76" s="6"/>
      <c r="G76" s="6"/>
      <c r="H76" s="6"/>
      <c r="I76" s="6"/>
      <c r="J76" s="6"/>
    </row>
    <row r="77" spans="2:11" x14ac:dyDescent="0.2">
      <c r="B77" s="25"/>
      <c r="C77" s="4"/>
      <c r="D77" s="4"/>
      <c r="E77" s="17"/>
      <c r="F77" s="6"/>
      <c r="G77" s="6"/>
      <c r="H77" s="6"/>
      <c r="I77" s="6"/>
      <c r="J77" s="6"/>
    </row>
    <row r="78" spans="2:11" x14ac:dyDescent="0.2">
      <c r="B78" s="5"/>
      <c r="C78" s="6"/>
      <c r="D78" s="10"/>
      <c r="E78" s="6"/>
      <c r="F78" s="6"/>
      <c r="G78" s="5"/>
      <c r="H78" s="6"/>
      <c r="I78" s="6"/>
      <c r="J78" s="6"/>
    </row>
    <row r="79" spans="2:11" x14ac:dyDescent="0.2">
      <c r="B79" s="5"/>
      <c r="C79" s="6"/>
      <c r="D79" s="10"/>
      <c r="E79" s="6"/>
      <c r="F79" s="7"/>
      <c r="G79" s="7"/>
      <c r="H79" s="7"/>
      <c r="I79" s="7"/>
      <c r="J79" s="7"/>
      <c r="K79" s="7"/>
    </row>
    <row r="80" spans="2:11" ht="15.75" x14ac:dyDescent="0.2">
      <c r="B80" s="15" t="s">
        <v>48</v>
      </c>
      <c r="C80" s="14"/>
      <c r="D80" s="14"/>
      <c r="E80" s="14"/>
      <c r="F80" s="14"/>
      <c r="G80" s="14"/>
      <c r="H80" s="14"/>
      <c r="I80" s="14"/>
      <c r="J80" s="14"/>
      <c r="K80" s="14"/>
    </row>
    <row r="81" spans="1:10" x14ac:dyDescent="0.2">
      <c r="B81" s="10"/>
      <c r="C81" s="10"/>
      <c r="D81" s="16" t="s">
        <v>34</v>
      </c>
      <c r="E81" s="11" t="s">
        <v>9</v>
      </c>
      <c r="F81" s="6"/>
      <c r="G81" s="53" t="s">
        <v>31</v>
      </c>
      <c r="H81" s="54" t="s">
        <v>47</v>
      </c>
      <c r="I81" s="56" t="s">
        <v>59</v>
      </c>
      <c r="J81" s="9"/>
    </row>
    <row r="82" spans="1:10" x14ac:dyDescent="0.2">
      <c r="B82" s="6"/>
      <c r="C82" s="10"/>
      <c r="D82" s="10"/>
      <c r="E82" s="11" t="s">
        <v>10</v>
      </c>
      <c r="F82" s="6"/>
      <c r="G82" s="54" t="s">
        <v>39</v>
      </c>
      <c r="H82" s="55" t="s">
        <v>10</v>
      </c>
      <c r="I82" s="55">
        <v>25</v>
      </c>
      <c r="J82" s="9"/>
    </row>
    <row r="83" spans="1:10" x14ac:dyDescent="0.2">
      <c r="B83" s="5"/>
      <c r="C83" s="6"/>
      <c r="D83" s="6"/>
      <c r="E83" s="11" t="s">
        <v>14</v>
      </c>
      <c r="F83" s="6"/>
      <c r="G83" s="54" t="s">
        <v>40</v>
      </c>
      <c r="H83" s="55" t="s">
        <v>14</v>
      </c>
      <c r="I83" s="54">
        <v>20</v>
      </c>
      <c r="J83" s="9"/>
    </row>
    <row r="84" spans="1:10" x14ac:dyDescent="0.2">
      <c r="B84" s="5"/>
      <c r="C84" s="6"/>
      <c r="D84" s="6"/>
      <c r="E84" s="27" t="s">
        <v>16</v>
      </c>
      <c r="F84" s="6"/>
      <c r="G84" s="54" t="s">
        <v>41</v>
      </c>
      <c r="H84" s="55" t="s">
        <v>16</v>
      </c>
      <c r="I84" s="55">
        <v>15</v>
      </c>
      <c r="J84" s="9"/>
    </row>
    <row r="85" spans="1:10" x14ac:dyDescent="0.2">
      <c r="B85" s="12"/>
      <c r="C85" s="10"/>
      <c r="D85" s="6"/>
      <c r="E85" s="11" t="s">
        <v>11</v>
      </c>
      <c r="F85" s="6"/>
      <c r="G85" s="54" t="s">
        <v>42</v>
      </c>
      <c r="H85" s="55" t="s">
        <v>9</v>
      </c>
      <c r="I85" s="54">
        <v>12</v>
      </c>
      <c r="J85" s="9"/>
    </row>
    <row r="86" spans="1:10" x14ac:dyDescent="0.2">
      <c r="B86" s="12"/>
      <c r="C86" s="10"/>
      <c r="D86" s="6"/>
      <c r="E86" s="11" t="s">
        <v>12</v>
      </c>
      <c r="F86" s="6"/>
      <c r="G86" s="54" t="s">
        <v>43</v>
      </c>
      <c r="H86" s="55" t="s">
        <v>33</v>
      </c>
      <c r="I86" s="55">
        <v>11</v>
      </c>
      <c r="J86" s="9"/>
    </row>
    <row r="87" spans="1:10" x14ac:dyDescent="0.2">
      <c r="B87" s="12"/>
      <c r="C87" s="10"/>
      <c r="D87" s="6"/>
      <c r="E87" s="11" t="s">
        <v>13</v>
      </c>
      <c r="F87" s="6"/>
      <c r="G87" s="54" t="s">
        <v>44</v>
      </c>
      <c r="H87" s="55" t="s">
        <v>13</v>
      </c>
      <c r="I87" s="54">
        <v>10</v>
      </c>
      <c r="J87" s="9"/>
    </row>
    <row r="88" spans="1:10" x14ac:dyDescent="0.2">
      <c r="B88" s="12"/>
      <c r="C88" s="10"/>
      <c r="D88" s="6"/>
      <c r="E88" s="11" t="s">
        <v>33</v>
      </c>
      <c r="F88" s="6"/>
      <c r="G88" s="54" t="s">
        <v>45</v>
      </c>
      <c r="H88" s="55" t="s">
        <v>11</v>
      </c>
      <c r="I88" s="55">
        <v>9</v>
      </c>
      <c r="J88" s="9"/>
    </row>
    <row r="89" spans="1:10" x14ac:dyDescent="0.2">
      <c r="B89" s="12"/>
      <c r="C89" s="10"/>
      <c r="D89" s="6"/>
      <c r="E89" s="10"/>
      <c r="F89" s="6"/>
      <c r="G89" s="54" t="s">
        <v>46</v>
      </c>
      <c r="H89" s="54" t="s">
        <v>12</v>
      </c>
      <c r="I89" s="54">
        <v>8</v>
      </c>
      <c r="J89" s="9"/>
    </row>
    <row r="90" spans="1:10" ht="13.15" customHeight="1" x14ac:dyDescent="0.2">
      <c r="B90" s="12"/>
      <c r="C90" s="10"/>
      <c r="D90" s="6"/>
      <c r="E90" s="10"/>
      <c r="F90" s="6"/>
      <c r="G90" s="75"/>
      <c r="H90" s="75"/>
      <c r="I90" s="75"/>
      <c r="J90" s="9"/>
    </row>
    <row r="91" spans="1:10" x14ac:dyDescent="0.2">
      <c r="B91" s="31" t="s">
        <v>37</v>
      </c>
      <c r="C91" s="29" t="s">
        <v>22</v>
      </c>
      <c r="D91" s="28"/>
      <c r="E91" s="30" t="s">
        <v>31</v>
      </c>
      <c r="F91" s="6"/>
      <c r="G91" s="5"/>
      <c r="H91" s="6"/>
      <c r="I91" s="6"/>
      <c r="J91" s="9"/>
    </row>
    <row r="92" spans="1:10" x14ac:dyDescent="0.2">
      <c r="B92" s="29" t="s">
        <v>36</v>
      </c>
      <c r="C92" s="37"/>
      <c r="D92" s="38"/>
      <c r="E92" s="30"/>
      <c r="F92" s="49"/>
      <c r="G92" s="5"/>
      <c r="H92" s="6"/>
      <c r="I92" s="6"/>
      <c r="J92" s="9"/>
    </row>
    <row r="93" spans="1:10" x14ac:dyDescent="0.2">
      <c r="A93" s="7"/>
      <c r="B93" s="3">
        <v>0.375</v>
      </c>
      <c r="C93" s="2" t="s">
        <v>9</v>
      </c>
      <c r="D93" s="2">
        <v>1</v>
      </c>
      <c r="E93" s="2">
        <v>166</v>
      </c>
      <c r="F93" s="49"/>
      <c r="G93" s="3"/>
      <c r="H93" s="26" t="s">
        <v>12</v>
      </c>
      <c r="I93" s="2">
        <v>1</v>
      </c>
      <c r="J93" s="2">
        <v>49</v>
      </c>
    </row>
    <row r="94" spans="1:10" x14ac:dyDescent="0.2">
      <c r="B94" s="5"/>
      <c r="C94" s="6"/>
      <c r="D94" s="2">
        <v>2</v>
      </c>
      <c r="E94" s="2">
        <v>180</v>
      </c>
      <c r="F94" s="49"/>
      <c r="G94" s="5"/>
      <c r="H94" s="6"/>
      <c r="I94" s="2">
        <v>2</v>
      </c>
      <c r="J94" s="2">
        <v>165</v>
      </c>
    </row>
    <row r="95" spans="1:10" ht="13.9" customHeight="1" thickBot="1" x14ac:dyDescent="0.25">
      <c r="B95" s="36"/>
      <c r="C95" s="6"/>
      <c r="D95" s="11">
        <v>3</v>
      </c>
      <c r="E95" s="21">
        <v>150</v>
      </c>
      <c r="F95" s="49"/>
      <c r="G95" s="36"/>
      <c r="H95" s="6"/>
      <c r="I95" s="11">
        <v>3</v>
      </c>
      <c r="J95" s="21">
        <v>94</v>
      </c>
    </row>
    <row r="96" spans="1:10" ht="13.15" customHeight="1" thickBot="1" x14ac:dyDescent="0.25">
      <c r="B96" s="5"/>
      <c r="C96" s="6"/>
      <c r="D96" s="6"/>
      <c r="E96" s="57">
        <f>SUM(E93:E95)</f>
        <v>496</v>
      </c>
      <c r="F96" s="49"/>
      <c r="G96" s="5"/>
      <c r="H96" s="6"/>
      <c r="I96" s="6"/>
      <c r="J96" s="57">
        <f>SUM(J93:J95)</f>
        <v>308</v>
      </c>
    </row>
    <row r="97" spans="1:10" ht="12.6" customHeight="1" x14ac:dyDescent="0.2">
      <c r="B97" s="5"/>
      <c r="C97" s="6"/>
      <c r="D97" s="6"/>
      <c r="E97" s="17"/>
      <c r="F97" s="49"/>
      <c r="G97" s="5"/>
      <c r="H97" s="6"/>
      <c r="I97" s="6"/>
      <c r="J97" s="17"/>
    </row>
    <row r="98" spans="1:10" ht="13.15" customHeight="1" x14ac:dyDescent="0.2">
      <c r="A98" s="7"/>
      <c r="B98" s="3"/>
      <c r="C98" s="26" t="s">
        <v>10</v>
      </c>
      <c r="D98" s="2">
        <v>1</v>
      </c>
      <c r="E98" s="2">
        <v>164</v>
      </c>
      <c r="F98" s="49"/>
      <c r="G98" s="3"/>
      <c r="H98" s="26" t="s">
        <v>13</v>
      </c>
      <c r="I98" s="2">
        <v>1</v>
      </c>
      <c r="J98" s="2">
        <v>85</v>
      </c>
    </row>
    <row r="99" spans="1:10" ht="13.15" customHeight="1" x14ac:dyDescent="0.2">
      <c r="B99" s="5"/>
      <c r="C99" s="6"/>
      <c r="D99" s="2">
        <v>2</v>
      </c>
      <c r="E99" s="2">
        <v>199</v>
      </c>
      <c r="F99" s="49"/>
      <c r="G99" s="5"/>
      <c r="H99" s="6"/>
      <c r="I99" s="2">
        <v>2</v>
      </c>
      <c r="J99" s="2">
        <v>247</v>
      </c>
    </row>
    <row r="100" spans="1:10" ht="13.5" thickBot="1" x14ac:dyDescent="0.25">
      <c r="B100" s="36"/>
      <c r="C100" s="6"/>
      <c r="D100" s="11">
        <v>3</v>
      </c>
      <c r="E100" s="21">
        <v>238</v>
      </c>
      <c r="F100" s="49"/>
      <c r="G100" s="36"/>
      <c r="H100" s="6"/>
      <c r="I100" s="11">
        <v>3</v>
      </c>
      <c r="J100" s="21">
        <v>125</v>
      </c>
    </row>
    <row r="101" spans="1:10" ht="13.5" thickBot="1" x14ac:dyDescent="0.25">
      <c r="B101" s="5"/>
      <c r="C101" s="6"/>
      <c r="D101" s="6"/>
      <c r="E101" s="57">
        <f>SUM(E98:E100)</f>
        <v>601</v>
      </c>
      <c r="F101" s="49"/>
      <c r="G101" s="5"/>
      <c r="H101" s="6"/>
      <c r="I101" s="6"/>
      <c r="J101" s="57">
        <f>SUM(J98:J100)</f>
        <v>457</v>
      </c>
    </row>
    <row r="102" spans="1:10" x14ac:dyDescent="0.2">
      <c r="B102" s="5"/>
      <c r="C102" s="6"/>
      <c r="D102" s="6"/>
      <c r="E102" s="17"/>
      <c r="F102" s="49"/>
      <c r="G102" s="5"/>
      <c r="H102" s="6"/>
      <c r="I102" s="6"/>
      <c r="J102" s="17"/>
    </row>
    <row r="103" spans="1:10" x14ac:dyDescent="0.2">
      <c r="A103" s="7"/>
      <c r="B103" s="3"/>
      <c r="C103" s="26" t="s">
        <v>14</v>
      </c>
      <c r="D103" s="2">
        <v>1</v>
      </c>
      <c r="E103" s="2">
        <v>123</v>
      </c>
      <c r="F103" s="49"/>
      <c r="G103" s="3"/>
      <c r="H103" s="26" t="s">
        <v>11</v>
      </c>
      <c r="I103" s="2">
        <v>1</v>
      </c>
      <c r="J103" s="2">
        <v>207</v>
      </c>
    </row>
    <row r="104" spans="1:10" x14ac:dyDescent="0.2">
      <c r="B104" s="5"/>
      <c r="C104" s="6"/>
      <c r="D104" s="2">
        <v>2</v>
      </c>
      <c r="E104" s="2">
        <v>231</v>
      </c>
      <c r="F104" s="49"/>
      <c r="G104" s="5"/>
      <c r="H104" s="6"/>
      <c r="I104" s="2">
        <v>2</v>
      </c>
      <c r="J104" s="2">
        <v>123</v>
      </c>
    </row>
    <row r="105" spans="1:10" ht="13.5" thickBot="1" x14ac:dyDescent="0.25">
      <c r="B105" s="36"/>
      <c r="C105" s="6"/>
      <c r="D105" s="11">
        <v>3</v>
      </c>
      <c r="E105" s="21">
        <v>214</v>
      </c>
      <c r="F105" s="49"/>
      <c r="G105" s="36"/>
      <c r="H105" s="6"/>
      <c r="I105" s="11">
        <v>3</v>
      </c>
      <c r="J105" s="21">
        <v>125</v>
      </c>
    </row>
    <row r="106" spans="1:10" ht="13.5" thickBot="1" x14ac:dyDescent="0.25">
      <c r="B106" s="5"/>
      <c r="C106" s="6"/>
      <c r="D106" s="6"/>
      <c r="E106" s="57">
        <f>SUM(E103:E105)</f>
        <v>568</v>
      </c>
      <c r="F106" s="49"/>
      <c r="G106" s="5"/>
      <c r="H106" s="6"/>
      <c r="I106" s="6"/>
      <c r="J106" s="57">
        <f>SUM(J103:J105)</f>
        <v>455</v>
      </c>
    </row>
    <row r="107" spans="1:10" x14ac:dyDescent="0.2">
      <c r="B107" s="5"/>
      <c r="C107" s="6"/>
      <c r="D107" s="6"/>
      <c r="E107" s="17"/>
      <c r="F107" s="49"/>
      <c r="G107" s="5"/>
      <c r="H107" s="6"/>
      <c r="I107" s="6"/>
      <c r="J107" s="17"/>
    </row>
    <row r="108" spans="1:10" x14ac:dyDescent="0.2">
      <c r="A108" s="7"/>
      <c r="B108" s="3"/>
      <c r="C108" s="26" t="s">
        <v>16</v>
      </c>
      <c r="D108" s="2">
        <v>1</v>
      </c>
      <c r="E108" s="11">
        <v>102</v>
      </c>
      <c r="F108" s="49"/>
      <c r="G108" s="3"/>
      <c r="H108" s="26" t="s">
        <v>33</v>
      </c>
      <c r="I108" s="2">
        <v>1</v>
      </c>
      <c r="J108" s="2">
        <v>90</v>
      </c>
    </row>
    <row r="109" spans="1:10" x14ac:dyDescent="0.2">
      <c r="B109" s="5"/>
      <c r="C109" s="6"/>
      <c r="D109" s="2">
        <v>2</v>
      </c>
      <c r="E109" s="11">
        <v>195</v>
      </c>
      <c r="F109" s="49"/>
      <c r="G109" s="5"/>
      <c r="H109" s="6"/>
      <c r="I109" s="2">
        <v>2</v>
      </c>
      <c r="J109" s="2">
        <v>242</v>
      </c>
    </row>
    <row r="110" spans="1:10" ht="13.5" thickBot="1" x14ac:dyDescent="0.25">
      <c r="B110" s="36"/>
      <c r="C110" s="6"/>
      <c r="D110" s="11">
        <v>3</v>
      </c>
      <c r="E110" s="22">
        <v>220</v>
      </c>
      <c r="F110" s="49"/>
      <c r="G110" s="36"/>
      <c r="H110" s="6"/>
      <c r="I110" s="11">
        <v>3</v>
      </c>
      <c r="J110" s="21">
        <v>149</v>
      </c>
    </row>
    <row r="111" spans="1:10" ht="13.5" thickBot="1" x14ac:dyDescent="0.25">
      <c r="B111" s="5"/>
      <c r="C111" s="6"/>
      <c r="D111" s="6"/>
      <c r="E111" s="57">
        <f>SUM(E108:E110)</f>
        <v>517</v>
      </c>
      <c r="F111" s="49"/>
      <c r="G111" s="5"/>
      <c r="H111" s="6"/>
      <c r="I111" s="6"/>
      <c r="J111" s="57">
        <f>SUM(J108:J110)</f>
        <v>481</v>
      </c>
    </row>
    <row r="112" spans="1:10" x14ac:dyDescent="0.2">
      <c r="B112" s="5"/>
      <c r="C112" s="6"/>
      <c r="D112" s="6"/>
      <c r="E112" s="17"/>
      <c r="F112" s="49"/>
      <c r="G112" s="5"/>
      <c r="H112" s="6"/>
      <c r="I112" s="6"/>
      <c r="J112" s="9"/>
    </row>
    <row r="113" spans="1:11" x14ac:dyDescent="0.2">
      <c r="B113" s="5"/>
      <c r="C113" s="6"/>
      <c r="D113" s="6"/>
      <c r="E113" s="6"/>
      <c r="F113" s="49"/>
      <c r="G113" s="6"/>
      <c r="H113" s="6"/>
      <c r="I113" s="6"/>
      <c r="J113" s="6"/>
    </row>
    <row r="114" spans="1:11" x14ac:dyDescent="0.2">
      <c r="B114" s="5"/>
      <c r="C114" s="6"/>
      <c r="D114" s="10"/>
      <c r="E114" s="6"/>
      <c r="F114" s="7"/>
      <c r="G114" s="7"/>
      <c r="H114" s="7"/>
      <c r="I114" s="7"/>
      <c r="J114" s="7"/>
      <c r="K114" s="7"/>
    </row>
    <row r="115" spans="1:11" ht="15.75" x14ac:dyDescent="0.2">
      <c r="B115" s="15" t="s">
        <v>49</v>
      </c>
      <c r="C115" s="14"/>
      <c r="D115" s="14"/>
      <c r="E115" s="14"/>
      <c r="F115" s="14"/>
      <c r="G115" s="14"/>
      <c r="H115" s="14"/>
      <c r="I115" s="14"/>
      <c r="J115" s="14"/>
      <c r="K115" s="14"/>
    </row>
    <row r="116" spans="1:11" x14ac:dyDescent="0.2">
      <c r="B116" s="10"/>
      <c r="C116" s="10"/>
      <c r="D116" s="16" t="s">
        <v>34</v>
      </c>
      <c r="E116" s="11" t="s">
        <v>9</v>
      </c>
      <c r="F116" s="6"/>
      <c r="G116" s="53" t="s">
        <v>31</v>
      </c>
      <c r="H116" s="54" t="s">
        <v>47</v>
      </c>
      <c r="I116" s="56" t="s">
        <v>59</v>
      </c>
      <c r="J116" s="9"/>
    </row>
    <row r="117" spans="1:11" x14ac:dyDescent="0.2">
      <c r="B117" s="6"/>
      <c r="C117" s="10"/>
      <c r="D117" s="10"/>
      <c r="E117" s="11" t="s">
        <v>10</v>
      </c>
      <c r="F117" s="6"/>
      <c r="G117" s="54" t="s">
        <v>39</v>
      </c>
      <c r="H117" s="55" t="s">
        <v>11</v>
      </c>
      <c r="I117" s="56">
        <v>25</v>
      </c>
      <c r="J117" s="9"/>
    </row>
    <row r="118" spans="1:11" x14ac:dyDescent="0.2">
      <c r="B118" s="5"/>
      <c r="C118" s="6"/>
      <c r="D118" s="6"/>
      <c r="E118" s="11" t="s">
        <v>14</v>
      </c>
      <c r="F118" s="6"/>
      <c r="G118" s="54" t="s">
        <v>40</v>
      </c>
      <c r="H118" s="55" t="s">
        <v>10</v>
      </c>
      <c r="I118" s="54">
        <v>20</v>
      </c>
      <c r="J118" s="9"/>
    </row>
    <row r="119" spans="1:11" x14ac:dyDescent="0.2">
      <c r="B119" s="5"/>
      <c r="C119" s="6"/>
      <c r="D119" s="6"/>
      <c r="E119" s="11" t="s">
        <v>33</v>
      </c>
      <c r="F119" s="6"/>
      <c r="G119" s="54" t="s">
        <v>41</v>
      </c>
      <c r="H119" s="54" t="s">
        <v>12</v>
      </c>
      <c r="I119" s="55">
        <v>15</v>
      </c>
      <c r="J119" s="9"/>
    </row>
    <row r="120" spans="1:11" x14ac:dyDescent="0.2">
      <c r="B120" s="12"/>
      <c r="C120" s="10"/>
      <c r="D120" s="6"/>
      <c r="E120" s="11" t="s">
        <v>11</v>
      </c>
      <c r="F120" s="6"/>
      <c r="G120" s="54" t="s">
        <v>42</v>
      </c>
      <c r="H120" s="55" t="s">
        <v>33</v>
      </c>
      <c r="I120" s="54">
        <v>12</v>
      </c>
      <c r="J120" s="9"/>
    </row>
    <row r="121" spans="1:11" x14ac:dyDescent="0.2">
      <c r="B121" s="12"/>
      <c r="C121" s="10"/>
      <c r="D121" s="6"/>
      <c r="E121" s="22" t="s">
        <v>12</v>
      </c>
      <c r="F121" s="6"/>
      <c r="G121" s="54" t="s">
        <v>43</v>
      </c>
      <c r="H121" s="55" t="s">
        <v>14</v>
      </c>
      <c r="I121" s="56">
        <v>11</v>
      </c>
      <c r="J121" s="9"/>
    </row>
    <row r="122" spans="1:11" x14ac:dyDescent="0.2">
      <c r="B122" s="12"/>
      <c r="C122" s="10"/>
      <c r="D122" s="6"/>
      <c r="E122" s="23"/>
      <c r="F122" s="6"/>
      <c r="G122" s="54" t="s">
        <v>44</v>
      </c>
      <c r="H122" s="55" t="s">
        <v>9</v>
      </c>
      <c r="I122" s="54">
        <v>10</v>
      </c>
      <c r="J122" s="9"/>
    </row>
    <row r="123" spans="1:11" x14ac:dyDescent="0.2">
      <c r="B123" s="12"/>
      <c r="C123" s="10"/>
      <c r="D123" s="6"/>
      <c r="E123" s="10"/>
      <c r="F123" s="6"/>
      <c r="G123" s="75"/>
      <c r="H123" s="75"/>
      <c r="I123" s="75"/>
      <c r="J123" s="9"/>
    </row>
    <row r="124" spans="1:11" x14ac:dyDescent="0.2">
      <c r="B124" s="31" t="s">
        <v>37</v>
      </c>
      <c r="C124" s="29" t="s">
        <v>22</v>
      </c>
      <c r="D124" s="28"/>
      <c r="E124" s="30" t="s">
        <v>31</v>
      </c>
      <c r="F124" s="6"/>
      <c r="G124" s="5"/>
      <c r="H124" s="6"/>
      <c r="I124" s="6"/>
      <c r="J124" s="9"/>
    </row>
    <row r="125" spans="1:11" x14ac:dyDescent="0.2">
      <c r="A125" s="7"/>
      <c r="B125" s="29" t="s">
        <v>36</v>
      </c>
      <c r="C125" s="37"/>
      <c r="D125" s="38"/>
      <c r="E125" s="30"/>
      <c r="F125" s="49"/>
      <c r="G125" s="5"/>
      <c r="H125" s="6"/>
      <c r="I125" s="6"/>
      <c r="J125" s="9"/>
    </row>
    <row r="126" spans="1:11" x14ac:dyDescent="0.2">
      <c r="B126" s="3">
        <v>0.375</v>
      </c>
      <c r="C126" s="2" t="s">
        <v>9</v>
      </c>
      <c r="D126" s="2">
        <v>1</v>
      </c>
      <c r="E126" s="2">
        <v>113</v>
      </c>
      <c r="F126" s="49"/>
      <c r="G126" s="3"/>
      <c r="H126" s="26" t="s">
        <v>12</v>
      </c>
      <c r="I126" s="2">
        <v>1</v>
      </c>
      <c r="J126" s="2">
        <v>134</v>
      </c>
    </row>
    <row r="127" spans="1:11" x14ac:dyDescent="0.2">
      <c r="B127" s="5"/>
      <c r="C127" s="6"/>
      <c r="D127" s="2">
        <v>2</v>
      </c>
      <c r="E127" s="2">
        <v>53</v>
      </c>
      <c r="F127" s="49"/>
      <c r="G127" s="5"/>
      <c r="H127" s="6"/>
      <c r="I127" s="2">
        <v>2</v>
      </c>
      <c r="J127" s="2">
        <v>64</v>
      </c>
    </row>
    <row r="128" spans="1:11" ht="13.5" thickBot="1" x14ac:dyDescent="0.25">
      <c r="B128" s="36"/>
      <c r="C128" s="6"/>
      <c r="D128" s="11">
        <v>3</v>
      </c>
      <c r="E128" s="21">
        <v>135</v>
      </c>
      <c r="F128" s="49"/>
      <c r="G128" s="36"/>
      <c r="H128" s="6"/>
      <c r="I128" s="11">
        <v>3</v>
      </c>
      <c r="J128" s="21">
        <v>199</v>
      </c>
    </row>
    <row r="129" spans="1:11" ht="13.5" thickBot="1" x14ac:dyDescent="0.25">
      <c r="B129" s="5"/>
      <c r="C129" s="6"/>
      <c r="D129" s="6"/>
      <c r="E129" s="57">
        <f>SUM(E126:E128)</f>
        <v>301</v>
      </c>
      <c r="F129" s="49"/>
      <c r="G129" s="5"/>
      <c r="H129" s="6"/>
      <c r="I129" s="6"/>
      <c r="J129" s="57">
        <f>SUM(J126:J128)</f>
        <v>397</v>
      </c>
    </row>
    <row r="130" spans="1:11" x14ac:dyDescent="0.2">
      <c r="A130" s="7"/>
      <c r="B130" s="5"/>
      <c r="C130" s="6"/>
      <c r="D130" s="6"/>
      <c r="E130" s="17"/>
      <c r="F130" s="49"/>
      <c r="G130" s="5"/>
      <c r="H130" s="6"/>
      <c r="I130" s="6"/>
      <c r="J130" s="17"/>
    </row>
    <row r="131" spans="1:11" x14ac:dyDescent="0.2">
      <c r="B131" s="3"/>
      <c r="C131" s="26" t="s">
        <v>10</v>
      </c>
      <c r="D131" s="2">
        <v>1</v>
      </c>
      <c r="E131" s="2">
        <v>254</v>
      </c>
      <c r="F131" s="49"/>
      <c r="G131" s="3"/>
      <c r="H131" s="26" t="s">
        <v>33</v>
      </c>
      <c r="I131" s="2">
        <v>1</v>
      </c>
      <c r="J131" s="2">
        <v>101</v>
      </c>
    </row>
    <row r="132" spans="1:11" x14ac:dyDescent="0.2">
      <c r="B132" s="5"/>
      <c r="C132" s="6"/>
      <c r="D132" s="2">
        <v>2</v>
      </c>
      <c r="E132" s="2">
        <v>108</v>
      </c>
      <c r="F132" s="49"/>
      <c r="G132" s="5"/>
      <c r="H132" s="6"/>
      <c r="I132" s="2">
        <v>2</v>
      </c>
      <c r="J132" s="2">
        <v>116</v>
      </c>
    </row>
    <row r="133" spans="1:11" ht="13.5" thickBot="1" x14ac:dyDescent="0.25">
      <c r="B133" s="36"/>
      <c r="C133" s="6"/>
      <c r="D133" s="11">
        <v>3</v>
      </c>
      <c r="E133" s="21">
        <v>126</v>
      </c>
      <c r="F133" s="49"/>
      <c r="G133" s="36"/>
      <c r="H133" s="6"/>
      <c r="I133" s="11">
        <v>3</v>
      </c>
      <c r="J133" s="21">
        <v>173</v>
      </c>
    </row>
    <row r="134" spans="1:11" ht="13.5" thickBot="1" x14ac:dyDescent="0.25">
      <c r="B134" s="5"/>
      <c r="C134" s="6"/>
      <c r="D134" s="6"/>
      <c r="E134" s="57">
        <f>SUM(E131:E133)</f>
        <v>488</v>
      </c>
      <c r="F134" s="49"/>
      <c r="G134" s="5"/>
      <c r="H134" s="6"/>
      <c r="I134" s="6"/>
      <c r="J134" s="57">
        <f>SUM(J131:J133)</f>
        <v>390</v>
      </c>
    </row>
    <row r="135" spans="1:11" x14ac:dyDescent="0.2">
      <c r="A135" s="7"/>
      <c r="B135" s="5"/>
      <c r="C135" s="6"/>
      <c r="D135" s="6"/>
      <c r="E135" s="17"/>
      <c r="F135" s="49"/>
      <c r="G135" s="5"/>
      <c r="H135" s="6"/>
      <c r="I135" s="6"/>
      <c r="J135" s="17"/>
    </row>
    <row r="136" spans="1:11" x14ac:dyDescent="0.2">
      <c r="B136" s="3"/>
      <c r="C136" s="26" t="s">
        <v>14</v>
      </c>
      <c r="D136" s="2">
        <v>1</v>
      </c>
      <c r="E136" s="2">
        <v>118</v>
      </c>
      <c r="F136" s="49"/>
      <c r="G136" s="3"/>
      <c r="H136" s="26" t="s">
        <v>11</v>
      </c>
      <c r="I136" s="2">
        <v>1</v>
      </c>
      <c r="J136" s="2">
        <v>228</v>
      </c>
    </row>
    <row r="137" spans="1:11" x14ac:dyDescent="0.2">
      <c r="B137" s="5"/>
      <c r="C137" s="6"/>
      <c r="D137" s="2">
        <v>2</v>
      </c>
      <c r="E137" s="2">
        <v>92</v>
      </c>
      <c r="F137" s="49"/>
      <c r="G137" s="5"/>
      <c r="H137" s="6"/>
      <c r="I137" s="2">
        <v>2</v>
      </c>
      <c r="J137" s="2">
        <v>176</v>
      </c>
    </row>
    <row r="138" spans="1:11" ht="13.5" thickBot="1" x14ac:dyDescent="0.25">
      <c r="B138" s="36"/>
      <c r="C138" s="6"/>
      <c r="D138" s="11">
        <v>3</v>
      </c>
      <c r="E138" s="21">
        <v>97</v>
      </c>
      <c r="F138" s="49"/>
      <c r="G138" s="36"/>
      <c r="H138" s="6"/>
      <c r="I138" s="11">
        <v>3</v>
      </c>
      <c r="J138" s="21">
        <v>118</v>
      </c>
    </row>
    <row r="139" spans="1:11" ht="13.5" thickBot="1" x14ac:dyDescent="0.25">
      <c r="B139" s="5"/>
      <c r="C139" s="6"/>
      <c r="D139" s="6"/>
      <c r="E139" s="57">
        <f>SUM(E136:E138)</f>
        <v>307</v>
      </c>
      <c r="F139" s="49"/>
      <c r="G139" s="5"/>
      <c r="H139" s="6"/>
      <c r="I139" s="6"/>
      <c r="J139" s="57">
        <f>SUM(J136:J138)</f>
        <v>522</v>
      </c>
    </row>
    <row r="140" spans="1:11" x14ac:dyDescent="0.2">
      <c r="A140" s="7"/>
      <c r="B140" s="5"/>
      <c r="C140" s="6"/>
      <c r="D140" s="6"/>
      <c r="E140" s="17"/>
      <c r="F140" s="49"/>
      <c r="G140" s="5"/>
      <c r="H140" s="6"/>
      <c r="I140" s="6"/>
      <c r="J140" s="17"/>
    </row>
    <row r="141" spans="1:11" x14ac:dyDescent="0.2">
      <c r="B141" s="5"/>
      <c r="C141" s="10"/>
      <c r="D141" s="6"/>
      <c r="E141" s="6"/>
      <c r="F141" s="49"/>
      <c r="G141" s="5"/>
      <c r="H141" s="10"/>
      <c r="I141" s="6"/>
      <c r="J141" s="6"/>
    </row>
    <row r="142" spans="1:11" x14ac:dyDescent="0.2">
      <c r="B142" s="5"/>
      <c r="C142" s="6"/>
      <c r="D142" s="6"/>
      <c r="E142" s="6"/>
      <c r="F142" s="49"/>
      <c r="G142" s="7"/>
      <c r="H142" s="7"/>
      <c r="I142" s="7"/>
      <c r="J142" s="7"/>
      <c r="K142" s="7"/>
    </row>
    <row r="143" spans="1:11" ht="15.75" x14ac:dyDescent="0.2">
      <c r="B143" s="15" t="s">
        <v>17</v>
      </c>
      <c r="C143" s="14"/>
      <c r="D143" s="14"/>
      <c r="E143" s="14"/>
      <c r="F143" s="4"/>
      <c r="G143" s="14"/>
      <c r="H143" s="14"/>
      <c r="I143" s="14"/>
      <c r="J143" s="14"/>
      <c r="K143" s="14"/>
    </row>
    <row r="144" spans="1:11" x14ac:dyDescent="0.2">
      <c r="B144" s="11"/>
      <c r="C144" s="11" t="s">
        <v>23</v>
      </c>
      <c r="D144" s="11" t="s">
        <v>34</v>
      </c>
      <c r="E144" s="2" t="s">
        <v>10</v>
      </c>
      <c r="F144" s="6"/>
      <c r="G144" s="53" t="s">
        <v>31</v>
      </c>
      <c r="H144" s="54" t="s">
        <v>47</v>
      </c>
      <c r="I144" s="56" t="s">
        <v>59</v>
      </c>
      <c r="J144" s="6"/>
    </row>
    <row r="145" spans="2:10" x14ac:dyDescent="0.2">
      <c r="B145" s="6"/>
      <c r="C145" s="10"/>
      <c r="D145" s="10"/>
      <c r="E145" s="11" t="s">
        <v>13</v>
      </c>
      <c r="F145" s="6"/>
      <c r="G145" s="54" t="s">
        <v>39</v>
      </c>
      <c r="H145" s="55" t="s">
        <v>10</v>
      </c>
      <c r="I145" s="56">
        <v>25</v>
      </c>
      <c r="J145" s="6"/>
    </row>
    <row r="146" spans="2:10" x14ac:dyDescent="0.2">
      <c r="B146" s="6"/>
      <c r="C146" s="10"/>
      <c r="D146" s="10"/>
      <c r="E146" s="11" t="s">
        <v>14</v>
      </c>
      <c r="F146" s="6"/>
      <c r="G146" s="54" t="s">
        <v>40</v>
      </c>
      <c r="H146" s="55" t="s">
        <v>16</v>
      </c>
      <c r="I146" s="54">
        <v>20</v>
      </c>
      <c r="J146" s="6"/>
    </row>
    <row r="147" spans="2:10" x14ac:dyDescent="0.2">
      <c r="B147" s="5"/>
      <c r="C147" s="6"/>
      <c r="D147" s="6"/>
      <c r="E147" s="6"/>
      <c r="F147" s="6"/>
      <c r="G147" s="54" t="s">
        <v>41</v>
      </c>
      <c r="H147" s="55" t="s">
        <v>14</v>
      </c>
      <c r="I147" s="55">
        <v>15</v>
      </c>
      <c r="J147" s="6"/>
    </row>
    <row r="148" spans="2:10" x14ac:dyDescent="0.2">
      <c r="B148" s="13" t="s">
        <v>80</v>
      </c>
      <c r="C148" s="6"/>
      <c r="D148" s="6"/>
      <c r="E148" s="9"/>
      <c r="F148" s="6"/>
      <c r="G148" s="54" t="s">
        <v>42</v>
      </c>
      <c r="H148" s="55" t="s">
        <v>9</v>
      </c>
      <c r="I148" s="54">
        <v>12</v>
      </c>
      <c r="J148" s="9"/>
    </row>
    <row r="149" spans="2:10" x14ac:dyDescent="0.2">
      <c r="B149" s="31" t="s">
        <v>37</v>
      </c>
      <c r="C149" s="29" t="s">
        <v>22</v>
      </c>
      <c r="D149" s="28"/>
      <c r="E149" s="30" t="s">
        <v>31</v>
      </c>
      <c r="F149" s="6"/>
      <c r="G149" s="54" t="s">
        <v>43</v>
      </c>
      <c r="H149" s="55" t="s">
        <v>13</v>
      </c>
      <c r="I149" s="56">
        <v>11</v>
      </c>
      <c r="J149" s="10"/>
    </row>
    <row r="150" spans="2:10" x14ac:dyDescent="0.2">
      <c r="B150" s="3">
        <v>0.375</v>
      </c>
      <c r="C150" s="2" t="s">
        <v>10</v>
      </c>
      <c r="D150" s="2" t="s">
        <v>13</v>
      </c>
      <c r="E150" s="60" t="s">
        <v>88</v>
      </c>
      <c r="F150" s="6"/>
      <c r="G150" s="54" t="s">
        <v>44</v>
      </c>
      <c r="H150" s="54" t="s">
        <v>12</v>
      </c>
      <c r="I150" s="54">
        <v>10</v>
      </c>
      <c r="J150" s="17"/>
    </row>
    <row r="151" spans="2:10" x14ac:dyDescent="0.2">
      <c r="B151" s="3"/>
      <c r="C151" s="2" t="s">
        <v>13</v>
      </c>
      <c r="D151" s="11" t="s">
        <v>14</v>
      </c>
      <c r="E151" s="61" t="s">
        <v>85</v>
      </c>
      <c r="F151" s="6"/>
      <c r="G151" s="75"/>
      <c r="H151" s="79"/>
      <c r="I151" s="79"/>
      <c r="J151" s="17"/>
    </row>
    <row r="152" spans="2:10" x14ac:dyDescent="0.2">
      <c r="B152" s="3"/>
      <c r="C152" s="2" t="s">
        <v>10</v>
      </c>
      <c r="D152" s="11" t="s">
        <v>14</v>
      </c>
      <c r="E152" s="61" t="s">
        <v>88</v>
      </c>
      <c r="F152" s="79"/>
      <c r="G152" s="75"/>
      <c r="H152" s="79"/>
      <c r="I152" s="79"/>
      <c r="J152" s="17"/>
    </row>
    <row r="153" spans="2:10" x14ac:dyDescent="0.2">
      <c r="B153" s="10"/>
      <c r="C153" s="6"/>
      <c r="D153" s="6"/>
      <c r="E153" s="6"/>
      <c r="F153" s="6"/>
      <c r="G153" s="6"/>
      <c r="H153" s="10"/>
      <c r="I153" s="10"/>
      <c r="J153" s="6"/>
    </row>
    <row r="154" spans="2:10" x14ac:dyDescent="0.2">
      <c r="B154" s="6"/>
      <c r="C154" s="10"/>
      <c r="D154" s="10"/>
      <c r="E154" s="10"/>
      <c r="F154" s="6"/>
      <c r="G154" s="5"/>
      <c r="H154" s="6"/>
      <c r="I154" s="6"/>
      <c r="J154" s="6"/>
    </row>
    <row r="155" spans="2:10" x14ac:dyDescent="0.2">
      <c r="B155" s="11"/>
      <c r="C155" s="11" t="s">
        <v>24</v>
      </c>
      <c r="D155" s="11" t="s">
        <v>34</v>
      </c>
      <c r="E155" s="2" t="s">
        <v>9</v>
      </c>
      <c r="F155" s="6"/>
      <c r="G155" s="13" t="s">
        <v>25</v>
      </c>
      <c r="H155" s="6"/>
      <c r="I155" s="6"/>
      <c r="J155" s="9"/>
    </row>
    <row r="156" spans="2:10" x14ac:dyDescent="0.2">
      <c r="B156" s="6"/>
      <c r="C156" s="10"/>
      <c r="D156" s="10"/>
      <c r="E156" s="2" t="s">
        <v>16</v>
      </c>
      <c r="F156" s="6"/>
      <c r="G156" s="31" t="s">
        <v>37</v>
      </c>
      <c r="H156" s="29" t="s">
        <v>22</v>
      </c>
      <c r="I156" s="28"/>
      <c r="J156" s="30" t="s">
        <v>31</v>
      </c>
    </row>
    <row r="157" spans="2:10" x14ac:dyDescent="0.2">
      <c r="B157" s="6"/>
      <c r="C157" s="10"/>
      <c r="D157" s="10"/>
      <c r="E157" s="11" t="s">
        <v>12</v>
      </c>
      <c r="F157" s="6"/>
      <c r="G157" s="3">
        <v>0.4375</v>
      </c>
      <c r="H157" s="11" t="s">
        <v>83</v>
      </c>
      <c r="I157" s="11" t="s">
        <v>81</v>
      </c>
      <c r="J157" s="60" t="s">
        <v>87</v>
      </c>
    </row>
    <row r="158" spans="2:10" x14ac:dyDescent="0.2">
      <c r="B158" s="13" t="s">
        <v>26</v>
      </c>
      <c r="C158" s="6"/>
      <c r="D158" s="6"/>
      <c r="E158" s="9"/>
      <c r="F158" s="6"/>
      <c r="G158" s="3">
        <v>0.45833333333333331</v>
      </c>
      <c r="H158" s="11" t="s">
        <v>82</v>
      </c>
      <c r="I158" s="11" t="s">
        <v>84</v>
      </c>
      <c r="J158" s="60" t="s">
        <v>87</v>
      </c>
    </row>
    <row r="159" spans="2:10" x14ac:dyDescent="0.2">
      <c r="B159" s="31" t="s">
        <v>37</v>
      </c>
      <c r="C159" s="29" t="s">
        <v>22</v>
      </c>
      <c r="D159" s="28"/>
      <c r="E159" s="30" t="s">
        <v>31</v>
      </c>
      <c r="F159" s="6"/>
      <c r="G159" s="5"/>
      <c r="H159" s="6"/>
      <c r="I159" s="6"/>
      <c r="J159" s="6"/>
    </row>
    <row r="160" spans="2:10" x14ac:dyDescent="0.2">
      <c r="B160" s="3">
        <v>0.375</v>
      </c>
      <c r="C160" s="2" t="s">
        <v>16</v>
      </c>
      <c r="D160" s="11" t="s">
        <v>12</v>
      </c>
      <c r="E160" s="52" t="s">
        <v>88</v>
      </c>
      <c r="F160" s="6"/>
      <c r="G160" s="7"/>
      <c r="H160" s="7"/>
      <c r="I160" s="7"/>
      <c r="J160" s="6"/>
    </row>
    <row r="161" spans="1:11" x14ac:dyDescent="0.2">
      <c r="B161" s="3"/>
      <c r="C161" s="11" t="s">
        <v>12</v>
      </c>
      <c r="D161" s="2" t="s">
        <v>9</v>
      </c>
      <c r="E161" s="52" t="s">
        <v>85</v>
      </c>
      <c r="F161" s="6"/>
      <c r="G161" s="10"/>
      <c r="H161" s="10"/>
      <c r="I161" s="10"/>
      <c r="J161" s="6"/>
    </row>
    <row r="162" spans="1:11" x14ac:dyDescent="0.2">
      <c r="B162" s="3"/>
      <c r="C162" s="2" t="s">
        <v>9</v>
      </c>
      <c r="D162" s="2" t="s">
        <v>16</v>
      </c>
      <c r="E162" s="52" t="s">
        <v>85</v>
      </c>
      <c r="F162" s="6"/>
      <c r="G162" s="6"/>
      <c r="H162" s="10"/>
      <c r="I162" s="10"/>
    </row>
    <row r="163" spans="1:11" x14ac:dyDescent="0.2">
      <c r="B163" s="5"/>
      <c r="C163" s="6"/>
      <c r="D163" s="6"/>
      <c r="E163" s="9"/>
      <c r="F163" s="6"/>
      <c r="G163" s="6"/>
      <c r="H163" s="10"/>
      <c r="I163" s="10"/>
    </row>
    <row r="164" spans="1:11" x14ac:dyDescent="0.2">
      <c r="F164" s="7"/>
      <c r="G164" s="7"/>
      <c r="H164" s="7"/>
      <c r="I164" s="7"/>
      <c r="J164" s="7"/>
      <c r="K164" s="7"/>
    </row>
    <row r="165" spans="1:11" ht="15.75" x14ac:dyDescent="0.2">
      <c r="B165" s="15" t="s">
        <v>18</v>
      </c>
      <c r="C165" s="14"/>
      <c r="D165" s="14"/>
      <c r="E165" s="14"/>
      <c r="F165" s="14"/>
      <c r="G165" s="14"/>
      <c r="H165" s="14"/>
      <c r="I165" s="14"/>
      <c r="J165" s="14"/>
      <c r="K165" s="14"/>
    </row>
    <row r="166" spans="1:11" x14ac:dyDescent="0.2">
      <c r="B166" s="10"/>
      <c r="C166" s="10"/>
      <c r="D166" s="11" t="s">
        <v>34</v>
      </c>
      <c r="E166" s="2" t="s">
        <v>9</v>
      </c>
      <c r="F166" s="6"/>
      <c r="G166" s="53" t="s">
        <v>31</v>
      </c>
      <c r="H166" s="54" t="s">
        <v>47</v>
      </c>
      <c r="I166" s="56" t="s">
        <v>59</v>
      </c>
      <c r="J166" s="9"/>
    </row>
    <row r="167" spans="1:11" x14ac:dyDescent="0.2">
      <c r="B167" s="6"/>
      <c r="C167" s="10"/>
      <c r="D167" s="10"/>
      <c r="E167" s="21" t="s">
        <v>10</v>
      </c>
      <c r="F167" s="6"/>
      <c r="G167" s="54" t="s">
        <v>39</v>
      </c>
      <c r="H167" s="55" t="s">
        <v>9</v>
      </c>
      <c r="I167" s="56">
        <v>25</v>
      </c>
      <c r="J167" s="9"/>
    </row>
    <row r="168" spans="1:11" x14ac:dyDescent="0.2">
      <c r="B168" s="5"/>
      <c r="C168" s="6"/>
      <c r="D168" s="6"/>
      <c r="E168" s="11" t="s">
        <v>14</v>
      </c>
      <c r="F168" s="6"/>
      <c r="G168" s="54" t="s">
        <v>40</v>
      </c>
      <c r="H168" s="55" t="s">
        <v>10</v>
      </c>
      <c r="I168" s="54">
        <v>20</v>
      </c>
      <c r="J168" s="9"/>
    </row>
    <row r="169" spans="1:11" x14ac:dyDescent="0.2">
      <c r="B169" s="5"/>
      <c r="C169" s="6"/>
      <c r="D169" s="6"/>
      <c r="E169" s="4"/>
      <c r="F169" s="6"/>
      <c r="G169" s="54" t="s">
        <v>41</v>
      </c>
      <c r="H169" s="55" t="s">
        <v>14</v>
      </c>
      <c r="I169" s="55">
        <v>15</v>
      </c>
      <c r="J169" s="9"/>
    </row>
    <row r="170" spans="1:11" x14ac:dyDescent="0.2">
      <c r="B170" s="13" t="s">
        <v>38</v>
      </c>
      <c r="C170" s="10"/>
      <c r="D170" s="6"/>
      <c r="F170" s="6"/>
      <c r="G170" s="5"/>
      <c r="H170" s="6"/>
      <c r="I170" s="6"/>
      <c r="J170" s="9"/>
    </row>
    <row r="171" spans="1:11" x14ac:dyDescent="0.2">
      <c r="B171" s="31" t="s">
        <v>37</v>
      </c>
      <c r="C171" s="29" t="s">
        <v>22</v>
      </c>
      <c r="D171" s="28"/>
      <c r="E171" s="30" t="s">
        <v>31</v>
      </c>
      <c r="F171" s="6"/>
      <c r="G171" s="5"/>
      <c r="H171" s="6"/>
      <c r="I171" s="6"/>
      <c r="J171" s="9"/>
    </row>
    <row r="172" spans="1:11" ht="13.15" customHeight="1" x14ac:dyDescent="0.2">
      <c r="B172" s="29" t="s">
        <v>36</v>
      </c>
      <c r="C172" s="37"/>
      <c r="D172" s="38"/>
      <c r="E172" s="30"/>
      <c r="F172" s="6"/>
      <c r="G172" s="5"/>
      <c r="H172" s="6"/>
      <c r="I172" s="6"/>
      <c r="J172" s="9"/>
    </row>
    <row r="173" spans="1:11" ht="13.15" customHeight="1" x14ac:dyDescent="0.2">
      <c r="B173" s="35">
        <v>0.375</v>
      </c>
      <c r="C173" s="2" t="s">
        <v>9</v>
      </c>
      <c r="D173" s="2" t="s">
        <v>10</v>
      </c>
      <c r="E173" s="52" t="s">
        <v>88</v>
      </c>
      <c r="F173" s="6"/>
      <c r="G173" s="5"/>
      <c r="H173" s="6"/>
      <c r="I173" s="6"/>
      <c r="J173" s="9"/>
    </row>
    <row r="174" spans="1:11" x14ac:dyDescent="0.2">
      <c r="B174" s="24">
        <v>0.40277777777777773</v>
      </c>
      <c r="C174" s="2" t="s">
        <v>10</v>
      </c>
      <c r="D174" s="11" t="s">
        <v>14</v>
      </c>
      <c r="E174" s="52" t="s">
        <v>88</v>
      </c>
      <c r="F174" s="6"/>
      <c r="G174" s="5"/>
      <c r="H174" s="6"/>
      <c r="I174" s="6"/>
      <c r="J174" s="9"/>
    </row>
    <row r="175" spans="1:11" x14ac:dyDescent="0.2">
      <c r="B175" s="39">
        <v>0.43055555555555503</v>
      </c>
      <c r="C175" s="11" t="s">
        <v>14</v>
      </c>
      <c r="D175" s="2" t="s">
        <v>9</v>
      </c>
      <c r="E175" s="52" t="s">
        <v>85</v>
      </c>
      <c r="F175" s="6"/>
      <c r="G175" s="6"/>
      <c r="H175" s="6"/>
      <c r="I175" s="6"/>
      <c r="J175" s="6"/>
    </row>
    <row r="176" spans="1:11" x14ac:dyDescent="0.2">
      <c r="A176" s="7"/>
      <c r="B176" s="25"/>
      <c r="C176" s="4"/>
      <c r="D176" s="23"/>
      <c r="E176" s="4"/>
      <c r="F176" s="6"/>
      <c r="G176" s="7"/>
      <c r="H176" s="7"/>
      <c r="I176" s="7"/>
      <c r="J176" s="7"/>
      <c r="K176" s="7"/>
    </row>
    <row r="177" spans="1:11" x14ac:dyDescent="0.2">
      <c r="B177" s="5"/>
      <c r="C177" s="6"/>
      <c r="D177" s="6"/>
      <c r="E177" s="9"/>
      <c r="F177" s="7"/>
      <c r="G177" s="7"/>
      <c r="H177" s="7"/>
      <c r="I177" s="7"/>
      <c r="J177" s="7"/>
      <c r="K177" s="7"/>
    </row>
    <row r="178" spans="1:11" ht="15.75" x14ac:dyDescent="0.2">
      <c r="B178" s="15" t="s">
        <v>27</v>
      </c>
      <c r="C178" s="14"/>
      <c r="D178" s="14"/>
      <c r="E178" s="14"/>
      <c r="F178" s="14"/>
      <c r="G178" s="14"/>
      <c r="H178" s="14"/>
      <c r="I178" s="14"/>
      <c r="J178" s="14"/>
      <c r="K178" s="14"/>
    </row>
    <row r="179" spans="1:11" x14ac:dyDescent="0.2">
      <c r="B179" s="10"/>
      <c r="C179" s="10"/>
      <c r="D179" s="11" t="s">
        <v>34</v>
      </c>
      <c r="E179" s="2" t="s">
        <v>13</v>
      </c>
      <c r="F179" s="6"/>
      <c r="G179" s="53" t="s">
        <v>31</v>
      </c>
      <c r="H179" s="54" t="s">
        <v>47</v>
      </c>
      <c r="I179" s="56" t="s">
        <v>59</v>
      </c>
      <c r="J179" s="9"/>
    </row>
    <row r="180" spans="1:11" x14ac:dyDescent="0.2">
      <c r="B180" s="6"/>
      <c r="C180" s="10"/>
      <c r="D180" s="10"/>
      <c r="E180" s="2" t="s">
        <v>9</v>
      </c>
      <c r="F180" s="6"/>
      <c r="G180" s="54" t="s">
        <v>39</v>
      </c>
      <c r="H180" s="55" t="s">
        <v>13</v>
      </c>
      <c r="I180" s="56">
        <v>25</v>
      </c>
      <c r="J180" s="9"/>
    </row>
    <row r="181" spans="1:11" x14ac:dyDescent="0.2">
      <c r="B181" s="5"/>
      <c r="C181" s="6"/>
      <c r="D181" s="6"/>
      <c r="E181" s="11" t="s">
        <v>33</v>
      </c>
      <c r="F181" s="6"/>
      <c r="G181" s="54" t="s">
        <v>40</v>
      </c>
      <c r="H181" s="55" t="s">
        <v>9</v>
      </c>
      <c r="I181" s="54">
        <v>20</v>
      </c>
      <c r="J181" s="9"/>
    </row>
    <row r="182" spans="1:11" x14ac:dyDescent="0.2">
      <c r="B182" s="5"/>
      <c r="C182" s="6"/>
      <c r="D182" s="6"/>
      <c r="E182" s="2" t="s">
        <v>10</v>
      </c>
      <c r="F182" s="6"/>
      <c r="G182" s="54" t="s">
        <v>41</v>
      </c>
      <c r="H182" s="55" t="s">
        <v>10</v>
      </c>
      <c r="I182" s="55">
        <v>15</v>
      </c>
      <c r="J182" s="9"/>
    </row>
    <row r="183" spans="1:11" s="7" customFormat="1" x14ac:dyDescent="0.2">
      <c r="A183"/>
      <c r="B183" s="10"/>
      <c r="C183" s="6"/>
      <c r="D183" s="6"/>
      <c r="E183" s="4"/>
      <c r="F183" s="6"/>
      <c r="G183" s="54" t="s">
        <v>42</v>
      </c>
      <c r="H183" s="55" t="s">
        <v>33</v>
      </c>
      <c r="I183" s="54">
        <v>12</v>
      </c>
      <c r="J183" s="9"/>
      <c r="K183"/>
    </row>
    <row r="184" spans="1:11" s="7" customFormat="1" x14ac:dyDescent="0.2">
      <c r="B184" s="2" t="s">
        <v>13</v>
      </c>
      <c r="C184" s="49">
        <v>2</v>
      </c>
      <c r="D184" s="48"/>
      <c r="E184" s="6"/>
      <c r="F184" s="6"/>
      <c r="G184" s="6"/>
      <c r="H184" s="6"/>
      <c r="I184" s="75"/>
      <c r="J184" s="9"/>
      <c r="K184"/>
    </row>
    <row r="185" spans="1:11" s="7" customFormat="1" x14ac:dyDescent="0.2">
      <c r="B185" s="6"/>
      <c r="C185" s="2" t="s">
        <v>13</v>
      </c>
      <c r="D185" s="48">
        <v>2</v>
      </c>
      <c r="E185" s="6"/>
      <c r="F185" s="11" t="s">
        <v>33</v>
      </c>
      <c r="G185" s="48">
        <v>0</v>
      </c>
      <c r="H185" s="6"/>
      <c r="I185" s="79"/>
      <c r="J185" s="9"/>
      <c r="K185"/>
    </row>
    <row r="186" spans="1:11" s="7" customFormat="1" x14ac:dyDescent="0.2">
      <c r="B186" s="11" t="s">
        <v>33</v>
      </c>
      <c r="C186" s="62">
        <v>0</v>
      </c>
      <c r="D186" s="6"/>
      <c r="E186" s="10"/>
      <c r="F186" s="19"/>
      <c r="G186" s="6"/>
      <c r="H186" s="6"/>
      <c r="I186" s="79"/>
      <c r="J186" s="9"/>
    </row>
    <row r="187" spans="1:11" s="7" customFormat="1" x14ac:dyDescent="0.2">
      <c r="B187" s="12"/>
      <c r="C187" s="6"/>
      <c r="D187" s="2" t="s">
        <v>13</v>
      </c>
      <c r="E187" s="51"/>
      <c r="F187" s="20"/>
      <c r="G187" s="2" t="s">
        <v>10</v>
      </c>
      <c r="H187" s="48"/>
      <c r="I187" s="6"/>
      <c r="J187" s="6"/>
    </row>
    <row r="188" spans="1:11" s="7" customFormat="1" x14ac:dyDescent="0.2">
      <c r="B188" s="2" t="s">
        <v>9</v>
      </c>
      <c r="C188" s="50">
        <v>2</v>
      </c>
      <c r="D188" s="17" t="s">
        <v>28</v>
      </c>
      <c r="E188" s="6"/>
      <c r="F188" s="78"/>
      <c r="G188" s="83" t="s">
        <v>29</v>
      </c>
      <c r="H188" s="6"/>
      <c r="I188" s="6"/>
      <c r="J188" s="6"/>
    </row>
    <row r="189" spans="1:11" s="7" customFormat="1" x14ac:dyDescent="0.2">
      <c r="B189" s="18"/>
      <c r="C189" s="2" t="s">
        <v>9</v>
      </c>
      <c r="D189" s="82">
        <v>0</v>
      </c>
      <c r="E189" s="6"/>
      <c r="F189" s="2" t="s">
        <v>10</v>
      </c>
      <c r="G189" s="48">
        <v>2</v>
      </c>
      <c r="H189" s="6"/>
      <c r="I189" s="6"/>
      <c r="J189" s="6"/>
    </row>
    <row r="190" spans="1:11" s="7" customFormat="1" x14ac:dyDescent="0.2">
      <c r="B190" s="2" t="s">
        <v>10</v>
      </c>
      <c r="C190" s="48">
        <v>0</v>
      </c>
      <c r="D190" s="6"/>
      <c r="E190" s="6"/>
      <c r="F190" s="6"/>
      <c r="G190" s="6"/>
      <c r="H190" s="17"/>
      <c r="I190" s="6"/>
      <c r="J190" s="6"/>
    </row>
    <row r="191" spans="1:11" x14ac:dyDescent="0.2">
      <c r="F191" s="7"/>
      <c r="G191" s="7"/>
      <c r="H191" s="7"/>
      <c r="I191" s="7"/>
      <c r="J191" s="7"/>
      <c r="K191" s="7"/>
    </row>
    <row r="192" spans="1:11" ht="15.75" x14ac:dyDescent="0.2">
      <c r="B192" s="15" t="s">
        <v>30</v>
      </c>
      <c r="C192" s="14"/>
      <c r="D192" s="14"/>
      <c r="E192" s="14"/>
      <c r="F192" s="14"/>
      <c r="G192" s="14"/>
      <c r="H192" s="14"/>
      <c r="I192" s="14"/>
      <c r="J192" s="14"/>
      <c r="K192" s="14"/>
    </row>
    <row r="193" spans="1:11" x14ac:dyDescent="0.2">
      <c r="B193" s="10"/>
      <c r="C193" s="10"/>
      <c r="D193" s="11" t="s">
        <v>34</v>
      </c>
      <c r="E193" s="2" t="s">
        <v>10</v>
      </c>
      <c r="F193" s="6"/>
      <c r="G193" s="53" t="s">
        <v>31</v>
      </c>
      <c r="H193" s="54" t="s">
        <v>47</v>
      </c>
      <c r="I193" s="56" t="s">
        <v>59</v>
      </c>
      <c r="J193" s="9"/>
    </row>
    <row r="194" spans="1:11" x14ac:dyDescent="0.2">
      <c r="B194" s="6"/>
      <c r="C194" s="10"/>
      <c r="D194" s="10"/>
      <c r="E194" s="11" t="s">
        <v>33</v>
      </c>
      <c r="F194" s="6"/>
      <c r="G194" s="54" t="s">
        <v>39</v>
      </c>
      <c r="H194" s="55" t="s">
        <v>10</v>
      </c>
      <c r="I194" s="56">
        <v>25</v>
      </c>
      <c r="J194" s="9"/>
    </row>
    <row r="195" spans="1:11" x14ac:dyDescent="0.2">
      <c r="B195" s="5"/>
      <c r="C195" s="6"/>
      <c r="D195" s="6"/>
      <c r="E195" s="2" t="s">
        <v>11</v>
      </c>
      <c r="F195" s="6"/>
      <c r="G195" s="54" t="s">
        <v>40</v>
      </c>
      <c r="H195" s="55" t="s">
        <v>9</v>
      </c>
      <c r="I195" s="54">
        <v>20</v>
      </c>
      <c r="J195" s="9"/>
    </row>
    <row r="196" spans="1:11" x14ac:dyDescent="0.2">
      <c r="B196" s="5"/>
      <c r="C196" s="6"/>
      <c r="D196" s="6"/>
      <c r="E196" s="21" t="s">
        <v>9</v>
      </c>
      <c r="F196" s="6"/>
      <c r="G196" s="54" t="s">
        <v>41</v>
      </c>
      <c r="H196" s="55" t="s">
        <v>33</v>
      </c>
      <c r="I196" s="55">
        <v>15</v>
      </c>
      <c r="J196" s="9"/>
    </row>
    <row r="197" spans="1:11" s="7" customFormat="1" x14ac:dyDescent="0.2">
      <c r="A197"/>
      <c r="B197" s="10"/>
      <c r="C197" s="6"/>
      <c r="D197" s="6"/>
      <c r="E197" s="4"/>
      <c r="F197" s="6"/>
      <c r="G197" s="54" t="s">
        <v>42</v>
      </c>
      <c r="H197" s="55" t="s">
        <v>11</v>
      </c>
      <c r="I197" s="54">
        <v>12</v>
      </c>
      <c r="J197" s="9"/>
      <c r="K197"/>
    </row>
    <row r="198" spans="1:11" s="7" customFormat="1" x14ac:dyDescent="0.2">
      <c r="B198" s="2" t="s">
        <v>10</v>
      </c>
      <c r="C198" s="49">
        <v>2</v>
      </c>
      <c r="D198" s="48"/>
      <c r="E198" s="6"/>
      <c r="F198" s="6"/>
      <c r="G198" s="6"/>
      <c r="H198" s="6"/>
      <c r="I198" s="75"/>
      <c r="J198" s="9"/>
      <c r="K198"/>
    </row>
    <row r="199" spans="1:11" s="7" customFormat="1" x14ac:dyDescent="0.2">
      <c r="B199" s="6"/>
      <c r="C199" s="2" t="s">
        <v>10</v>
      </c>
      <c r="D199" s="48">
        <v>2</v>
      </c>
      <c r="E199" s="6"/>
      <c r="F199" s="2" t="s">
        <v>11</v>
      </c>
      <c r="G199" s="48">
        <v>1</v>
      </c>
      <c r="H199" s="6"/>
      <c r="I199" s="79"/>
      <c r="J199" s="9"/>
      <c r="K199"/>
    </row>
    <row r="200" spans="1:11" s="7" customFormat="1" x14ac:dyDescent="0.2">
      <c r="B200" s="2" t="s">
        <v>11</v>
      </c>
      <c r="C200" s="62">
        <v>0</v>
      </c>
      <c r="D200" s="6"/>
      <c r="E200" s="10"/>
      <c r="F200" s="19"/>
      <c r="G200" s="6"/>
      <c r="H200" s="6"/>
      <c r="I200" s="79"/>
      <c r="J200" s="9"/>
    </row>
    <row r="201" spans="1:11" s="7" customFormat="1" x14ac:dyDescent="0.2">
      <c r="B201" s="12"/>
      <c r="C201" s="6"/>
      <c r="D201" s="2" t="s">
        <v>10</v>
      </c>
      <c r="E201" s="51"/>
      <c r="F201" s="20"/>
      <c r="G201" s="11" t="s">
        <v>33</v>
      </c>
      <c r="H201" s="48"/>
      <c r="I201" s="6"/>
      <c r="J201" s="6"/>
    </row>
    <row r="202" spans="1:11" s="7" customFormat="1" x14ac:dyDescent="0.2">
      <c r="B202" s="2" t="s">
        <v>9</v>
      </c>
      <c r="C202" s="50">
        <v>2</v>
      </c>
      <c r="D202" s="17" t="s">
        <v>28</v>
      </c>
      <c r="E202" s="6"/>
      <c r="F202" s="78"/>
      <c r="G202" s="83" t="s">
        <v>29</v>
      </c>
      <c r="H202" s="6"/>
      <c r="I202" s="6"/>
      <c r="J202" s="6"/>
    </row>
    <row r="203" spans="1:11" s="7" customFormat="1" x14ac:dyDescent="0.2">
      <c r="B203" s="18"/>
      <c r="C203" s="2" t="s">
        <v>9</v>
      </c>
      <c r="D203" s="82">
        <v>0</v>
      </c>
      <c r="E203" s="6"/>
      <c r="F203" s="11" t="s">
        <v>33</v>
      </c>
      <c r="G203" s="48">
        <v>2</v>
      </c>
      <c r="H203" s="6"/>
      <c r="I203" s="6"/>
      <c r="J203" s="6"/>
    </row>
    <row r="204" spans="1:11" s="7" customFormat="1" x14ac:dyDescent="0.2">
      <c r="B204" s="11" t="s">
        <v>33</v>
      </c>
      <c r="C204" s="48">
        <v>0</v>
      </c>
      <c r="D204" s="6"/>
      <c r="E204" s="6"/>
      <c r="F204" s="6"/>
      <c r="G204" s="6"/>
      <c r="H204" s="17"/>
      <c r="I204" s="6"/>
      <c r="J204" s="6"/>
    </row>
    <row r="205" spans="1:11" x14ac:dyDescent="0.2">
      <c r="A205" s="7"/>
      <c r="B205" s="6"/>
      <c r="C205" s="5"/>
      <c r="D205" s="48"/>
      <c r="E205" s="17"/>
      <c r="F205" s="6"/>
      <c r="G205" s="7"/>
      <c r="H205" s="7"/>
      <c r="I205" s="6"/>
      <c r="J205" s="6"/>
      <c r="K205" s="7"/>
    </row>
    <row r="206" spans="1:11" x14ac:dyDescent="0.2">
      <c r="B206" s="5"/>
      <c r="C206" s="6"/>
      <c r="D206" s="10"/>
      <c r="E206" s="6"/>
      <c r="F206" s="7"/>
      <c r="G206" s="7"/>
      <c r="H206" s="7"/>
      <c r="I206" s="7"/>
      <c r="J206" s="7"/>
      <c r="K206" s="7"/>
    </row>
    <row r="207" spans="1:11" ht="15.75" x14ac:dyDescent="0.2">
      <c r="B207" s="15" t="s">
        <v>50</v>
      </c>
      <c r="C207" s="14"/>
      <c r="D207" s="14"/>
      <c r="E207" s="14"/>
      <c r="F207" s="14"/>
      <c r="G207" s="14"/>
      <c r="H207" s="14"/>
      <c r="I207" s="14"/>
      <c r="J207" s="14"/>
      <c r="K207" s="14"/>
    </row>
    <row r="208" spans="1:11" x14ac:dyDescent="0.2">
      <c r="B208" s="10"/>
      <c r="C208" s="10"/>
      <c r="D208" s="16" t="s">
        <v>34</v>
      </c>
      <c r="E208" s="11" t="s">
        <v>9</v>
      </c>
      <c r="F208" s="6"/>
      <c r="G208" s="54" t="s">
        <v>31</v>
      </c>
      <c r="H208" s="54" t="s">
        <v>47</v>
      </c>
      <c r="I208" s="55" t="s">
        <v>59</v>
      </c>
      <c r="J208" s="10"/>
    </row>
    <row r="209" spans="2:10" x14ac:dyDescent="0.2">
      <c r="B209" s="6"/>
      <c r="C209" s="10"/>
      <c r="D209" s="10"/>
      <c r="E209" s="11" t="s">
        <v>10</v>
      </c>
      <c r="F209" s="6"/>
      <c r="G209" s="54" t="s">
        <v>39</v>
      </c>
      <c r="H209" s="55" t="s">
        <v>10</v>
      </c>
      <c r="I209" s="55">
        <v>25</v>
      </c>
      <c r="J209" s="10"/>
    </row>
    <row r="210" spans="2:10" x14ac:dyDescent="0.2">
      <c r="B210" s="5"/>
      <c r="C210" s="6"/>
      <c r="D210" s="6"/>
      <c r="E210" s="11" t="s">
        <v>14</v>
      </c>
      <c r="F210" s="6"/>
      <c r="G210" s="54" t="s">
        <v>40</v>
      </c>
      <c r="H210" s="55" t="s">
        <v>33</v>
      </c>
      <c r="I210" s="54">
        <v>20</v>
      </c>
      <c r="J210" s="10"/>
    </row>
    <row r="211" spans="2:10" x14ac:dyDescent="0.2">
      <c r="B211" s="5"/>
      <c r="C211" s="6"/>
      <c r="D211" s="6"/>
      <c r="E211" s="11" t="s">
        <v>32</v>
      </c>
      <c r="F211" s="6"/>
      <c r="G211" s="54" t="s">
        <v>41</v>
      </c>
      <c r="H211" s="55" t="s">
        <v>13</v>
      </c>
      <c r="I211" s="55">
        <v>15</v>
      </c>
      <c r="J211" s="10"/>
    </row>
    <row r="212" spans="2:10" x14ac:dyDescent="0.2">
      <c r="B212" s="12"/>
      <c r="C212" s="10"/>
      <c r="D212" s="6"/>
      <c r="E212" s="11" t="s">
        <v>12</v>
      </c>
      <c r="F212" s="6"/>
      <c r="G212" s="54" t="s">
        <v>42</v>
      </c>
      <c r="H212" s="55" t="s">
        <v>9</v>
      </c>
      <c r="I212" s="54">
        <v>12</v>
      </c>
      <c r="J212" s="10"/>
    </row>
    <row r="213" spans="2:10" x14ac:dyDescent="0.2">
      <c r="B213" s="12"/>
      <c r="C213" s="10"/>
      <c r="D213" s="6"/>
      <c r="E213" s="11" t="s">
        <v>13</v>
      </c>
      <c r="F213" s="6"/>
      <c r="G213" s="54" t="s">
        <v>43</v>
      </c>
      <c r="H213" s="54" t="s">
        <v>32</v>
      </c>
      <c r="I213" s="55">
        <v>11</v>
      </c>
      <c r="J213" s="10"/>
    </row>
    <row r="214" spans="2:10" x14ac:dyDescent="0.2">
      <c r="B214" s="12"/>
      <c r="C214" s="10"/>
      <c r="D214" s="6"/>
      <c r="E214" s="11" t="s">
        <v>33</v>
      </c>
      <c r="F214" s="6"/>
      <c r="G214" s="54" t="s">
        <v>44</v>
      </c>
      <c r="H214" s="55" t="s">
        <v>11</v>
      </c>
      <c r="I214" s="54">
        <v>10</v>
      </c>
      <c r="J214" s="10"/>
    </row>
    <row r="215" spans="2:10" ht="13.15" customHeight="1" x14ac:dyDescent="0.2">
      <c r="B215" s="12"/>
      <c r="C215" s="10"/>
      <c r="D215" s="6"/>
      <c r="E215" s="11" t="s">
        <v>11</v>
      </c>
      <c r="F215" s="6"/>
      <c r="G215" s="54" t="s">
        <v>45</v>
      </c>
      <c r="H215" s="55" t="s">
        <v>14</v>
      </c>
      <c r="I215" s="55">
        <v>9</v>
      </c>
      <c r="J215" s="10"/>
    </row>
    <row r="216" spans="2:10" x14ac:dyDescent="0.2">
      <c r="B216" s="12"/>
      <c r="C216" s="10"/>
      <c r="D216" s="6"/>
      <c r="E216" s="23"/>
      <c r="F216" s="6"/>
      <c r="G216" s="53" t="s">
        <v>46</v>
      </c>
      <c r="H216" s="54" t="s">
        <v>12</v>
      </c>
      <c r="I216" s="56">
        <v>8</v>
      </c>
      <c r="J216" s="10"/>
    </row>
    <row r="217" spans="2:10" x14ac:dyDescent="0.2">
      <c r="B217" s="12"/>
      <c r="C217" s="10"/>
      <c r="D217" s="6"/>
      <c r="E217" s="10"/>
      <c r="F217" s="6"/>
      <c r="G217" s="80"/>
      <c r="H217" s="81"/>
      <c r="I217" s="81"/>
      <c r="J217" s="9"/>
    </row>
    <row r="218" spans="2:10" x14ac:dyDescent="0.2">
      <c r="B218" s="12"/>
      <c r="C218" s="10"/>
      <c r="D218" s="6"/>
      <c r="E218" s="10"/>
      <c r="F218" s="6"/>
      <c r="G218" s="75"/>
      <c r="H218" s="79"/>
      <c r="I218" s="79"/>
      <c r="J218" s="9"/>
    </row>
    <row r="219" spans="2:10" x14ac:dyDescent="0.2">
      <c r="B219" s="31" t="s">
        <v>37</v>
      </c>
      <c r="C219" s="29" t="s">
        <v>22</v>
      </c>
      <c r="D219" s="28"/>
      <c r="E219" s="30" t="s">
        <v>31</v>
      </c>
      <c r="F219" s="49"/>
      <c r="G219" s="5"/>
      <c r="H219" s="6"/>
      <c r="I219" s="6"/>
      <c r="J219" s="9"/>
    </row>
    <row r="220" spans="2:10" x14ac:dyDescent="0.2">
      <c r="B220" s="29" t="s">
        <v>36</v>
      </c>
      <c r="C220" s="37"/>
      <c r="D220" s="38"/>
      <c r="E220" s="30"/>
      <c r="F220" s="49"/>
      <c r="G220" s="12"/>
      <c r="H220" s="6"/>
      <c r="I220" s="6"/>
      <c r="J220" s="9"/>
    </row>
    <row r="221" spans="2:10" x14ac:dyDescent="0.2">
      <c r="B221" s="3">
        <v>0.4375</v>
      </c>
      <c r="C221" s="2" t="s">
        <v>9</v>
      </c>
      <c r="D221" s="2">
        <v>1</v>
      </c>
      <c r="E221" s="2"/>
      <c r="F221" s="49"/>
      <c r="G221" s="3"/>
      <c r="H221" s="26" t="s">
        <v>33</v>
      </c>
      <c r="I221" s="2">
        <v>1</v>
      </c>
      <c r="J221" s="2"/>
    </row>
    <row r="222" spans="2:10" ht="13.5" thickBot="1" x14ac:dyDescent="0.25">
      <c r="B222" s="5"/>
      <c r="C222" s="6"/>
      <c r="D222" s="2">
        <v>2</v>
      </c>
      <c r="E222" s="2"/>
      <c r="F222" s="49"/>
      <c r="G222" s="5"/>
      <c r="H222" s="6"/>
      <c r="I222" s="2">
        <v>2</v>
      </c>
      <c r="J222" s="2"/>
    </row>
    <row r="223" spans="2:10" ht="13.5" thickBot="1" x14ac:dyDescent="0.25">
      <c r="B223" s="5"/>
      <c r="C223" s="6"/>
      <c r="D223" s="6"/>
      <c r="E223" s="57">
        <v>20.39</v>
      </c>
      <c r="F223" s="49"/>
      <c r="G223" s="5"/>
      <c r="H223" s="6"/>
      <c r="I223" s="6"/>
      <c r="J223" s="57">
        <v>22.63</v>
      </c>
    </row>
    <row r="224" spans="2:10" x14ac:dyDescent="0.2">
      <c r="B224" s="5"/>
      <c r="C224" s="6"/>
      <c r="D224" s="6"/>
      <c r="E224" s="17"/>
      <c r="F224" s="49"/>
      <c r="G224" s="5"/>
      <c r="H224" s="6"/>
      <c r="I224" s="6"/>
      <c r="J224" s="17"/>
    </row>
    <row r="225" spans="2:10" x14ac:dyDescent="0.2">
      <c r="B225" s="3"/>
      <c r="C225" s="26" t="s">
        <v>10</v>
      </c>
      <c r="D225" s="2">
        <v>1</v>
      </c>
      <c r="E225" s="2"/>
      <c r="F225" s="49"/>
      <c r="G225" s="3"/>
      <c r="H225" s="26" t="s">
        <v>32</v>
      </c>
      <c r="I225" s="2">
        <v>1</v>
      </c>
      <c r="J225" s="2"/>
    </row>
    <row r="226" spans="2:10" ht="13.5" thickBot="1" x14ac:dyDescent="0.25">
      <c r="B226" s="5"/>
      <c r="C226" s="6"/>
      <c r="D226" s="2">
        <v>2</v>
      </c>
      <c r="E226" s="2"/>
      <c r="F226" s="49"/>
      <c r="G226" s="5"/>
      <c r="H226" s="6"/>
      <c r="I226" s="2">
        <v>2</v>
      </c>
      <c r="J226" s="2"/>
    </row>
    <row r="227" spans="2:10" ht="13.5" thickBot="1" x14ac:dyDescent="0.25">
      <c r="B227" s="5"/>
      <c r="C227" s="6"/>
      <c r="D227" s="6"/>
      <c r="E227" s="57">
        <v>24.1</v>
      </c>
      <c r="F227" s="49"/>
      <c r="G227" s="5"/>
      <c r="H227" s="6"/>
      <c r="I227" s="6"/>
      <c r="J227" s="57">
        <v>17.32</v>
      </c>
    </row>
    <row r="228" spans="2:10" x14ac:dyDescent="0.2">
      <c r="B228" s="5"/>
      <c r="C228" s="6"/>
      <c r="D228" s="6"/>
      <c r="E228" s="17"/>
      <c r="F228" s="49"/>
    </row>
    <row r="229" spans="2:10" x14ac:dyDescent="0.2">
      <c r="B229" s="3"/>
      <c r="C229" s="26" t="s">
        <v>12</v>
      </c>
      <c r="D229" s="2">
        <v>1</v>
      </c>
      <c r="E229" s="2"/>
      <c r="F229" s="49"/>
      <c r="G229" s="3"/>
      <c r="H229" s="26" t="s">
        <v>14</v>
      </c>
      <c r="I229" s="2">
        <v>1</v>
      </c>
      <c r="J229" s="2"/>
    </row>
    <row r="230" spans="2:10" ht="13.5" thickBot="1" x14ac:dyDescent="0.25">
      <c r="B230" s="5"/>
      <c r="C230" s="6"/>
      <c r="D230" s="2">
        <v>2</v>
      </c>
      <c r="E230" s="2"/>
      <c r="F230" s="49"/>
      <c r="G230" s="5"/>
      <c r="H230" s="6"/>
      <c r="I230" s="2">
        <v>2</v>
      </c>
      <c r="J230" s="2"/>
    </row>
    <row r="231" spans="2:10" ht="13.5" thickBot="1" x14ac:dyDescent="0.25">
      <c r="B231" s="5"/>
      <c r="C231" s="6"/>
      <c r="D231" s="6"/>
      <c r="E231" s="57">
        <v>15.87</v>
      </c>
      <c r="F231" s="49"/>
      <c r="G231" s="5"/>
      <c r="H231" s="6"/>
      <c r="I231" s="6"/>
      <c r="J231" s="57">
        <v>16.63</v>
      </c>
    </row>
    <row r="232" spans="2:10" x14ac:dyDescent="0.2">
      <c r="B232" s="5"/>
      <c r="C232" s="6"/>
      <c r="D232" s="6"/>
      <c r="E232" s="17"/>
      <c r="F232" s="49"/>
      <c r="G232" s="12"/>
      <c r="H232" s="6"/>
      <c r="I232" s="6"/>
      <c r="J232" s="9"/>
    </row>
    <row r="233" spans="2:10" x14ac:dyDescent="0.2">
      <c r="B233" s="3"/>
      <c r="C233" s="26" t="s">
        <v>13</v>
      </c>
      <c r="D233" s="2">
        <v>1</v>
      </c>
      <c r="E233" s="2"/>
      <c r="F233" s="49"/>
      <c r="G233" s="3"/>
      <c r="H233" s="26" t="s">
        <v>11</v>
      </c>
      <c r="I233" s="2">
        <v>1</v>
      </c>
      <c r="J233" s="2"/>
    </row>
    <row r="234" spans="2:10" ht="13.5" thickBot="1" x14ac:dyDescent="0.25">
      <c r="B234" s="5"/>
      <c r="C234" s="6"/>
      <c r="D234" s="2">
        <v>2</v>
      </c>
      <c r="E234" s="2"/>
      <c r="F234" s="49"/>
      <c r="G234" s="5"/>
      <c r="H234" s="6"/>
      <c r="I234" s="2">
        <v>2</v>
      </c>
      <c r="J234" s="2"/>
    </row>
    <row r="235" spans="2:10" ht="13.5" thickBot="1" x14ac:dyDescent="0.25">
      <c r="B235" s="5"/>
      <c r="C235" s="6"/>
      <c r="D235" s="6"/>
      <c r="E235" s="57">
        <v>21.03</v>
      </c>
      <c r="F235" s="49"/>
      <c r="G235" s="5"/>
      <c r="H235" s="6"/>
      <c r="I235" s="6"/>
      <c r="J235" s="57">
        <v>17.190000000000001</v>
      </c>
    </row>
    <row r="236" spans="2:10" x14ac:dyDescent="0.2">
      <c r="B236" s="5"/>
      <c r="C236" s="6"/>
      <c r="D236" s="6"/>
      <c r="E236" s="17"/>
      <c r="F236" s="49"/>
      <c r="G236" s="12"/>
      <c r="H236" s="6"/>
      <c r="I236" s="6"/>
      <c r="J236" s="9"/>
    </row>
    <row r="237" spans="2:10" x14ac:dyDescent="0.2">
      <c r="B237" s="5"/>
      <c r="C237" s="10"/>
      <c r="D237" s="6"/>
      <c r="E237" s="6"/>
      <c r="F237" s="49"/>
      <c r="G237" s="6"/>
      <c r="H237" s="6"/>
      <c r="I237" s="6"/>
      <c r="J237" s="6"/>
    </row>
    <row r="238" spans="2:10" x14ac:dyDescent="0.2">
      <c r="B238" s="5"/>
      <c r="C238" s="6"/>
      <c r="D238" s="6"/>
      <c r="E238" s="6"/>
      <c r="F238" s="49"/>
      <c r="G238" s="5"/>
      <c r="H238" s="6"/>
      <c r="I238" s="6"/>
      <c r="J238" s="9"/>
    </row>
    <row r="239" spans="2:10" x14ac:dyDescent="0.2">
      <c r="B239" s="5"/>
      <c r="C239" s="6"/>
      <c r="D239" s="6"/>
      <c r="E239" s="6"/>
      <c r="F239" s="49"/>
      <c r="G239" s="5"/>
      <c r="H239" s="6"/>
      <c r="I239" s="6"/>
      <c r="J239" s="9"/>
    </row>
    <row r="240" spans="2:10" x14ac:dyDescent="0.2">
      <c r="B240" s="5"/>
      <c r="C240" s="6"/>
      <c r="D240" s="6"/>
      <c r="E240" s="17"/>
      <c r="F240" s="49"/>
      <c r="G240" s="12"/>
      <c r="H240" s="6"/>
      <c r="I240" s="6"/>
      <c r="J240" s="9"/>
    </row>
  </sheetData>
  <mergeCells count="4">
    <mergeCell ref="B3:K4"/>
    <mergeCell ref="B33:D33"/>
    <mergeCell ref="B40:D40"/>
    <mergeCell ref="B47:D47"/>
  </mergeCells>
  <pageMargins left="0.7" right="0.7" top="0.75" bottom="0.75" header="0.3" footer="0.3"/>
  <pageSetup paperSize="9" orientation="landscape" r:id="rId1"/>
  <rowBreaks count="7" manualBreakCount="7">
    <brk id="19" max="16383" man="1"/>
    <brk id="51" max="16383" man="1"/>
    <brk id="78" max="16383" man="1"/>
    <brk id="113" max="16383" man="1"/>
    <brk id="141" max="16383" man="1"/>
    <brk id="176" max="10" man="1"/>
    <brk id="20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7"/>
  <sheetViews>
    <sheetView tabSelected="1" view="pageBreakPreview" topLeftCell="A4" zoomScale="60" zoomScaleNormal="100" workbookViewId="0">
      <selection activeCell="B59" sqref="B59"/>
    </sheetView>
  </sheetViews>
  <sheetFormatPr defaultColWidth="9.140625" defaultRowHeight="12.75" x14ac:dyDescent="0.2"/>
  <cols>
    <col min="1" max="1" width="1.7109375" style="7" customWidth="1"/>
    <col min="2" max="12" width="11.7109375" style="7" customWidth="1"/>
    <col min="13" max="13" width="7.7109375" style="7" customWidth="1"/>
    <col min="14" max="14" width="5.7109375" style="7" customWidth="1"/>
    <col min="15" max="15" width="9.140625" style="7"/>
    <col min="16" max="16" width="1.85546875" style="7" customWidth="1"/>
    <col min="17" max="16384" width="9.140625" style="7"/>
  </cols>
  <sheetData>
    <row r="1" spans="2:16" ht="14.1" customHeight="1" thickBot="1" x14ac:dyDescent="0.25"/>
    <row r="2" spans="2:16" ht="14.1" customHeight="1" thickTop="1" x14ac:dyDescent="0.2">
      <c r="B2" s="106" t="s">
        <v>52</v>
      </c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63"/>
      <c r="N2" s="63"/>
      <c r="O2" s="63"/>
      <c r="P2" s="63"/>
    </row>
    <row r="3" spans="2:16" ht="14.1" customHeight="1" thickBot="1" x14ac:dyDescent="0.25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11"/>
      <c r="M3" s="63"/>
    </row>
    <row r="4" spans="2:16" ht="14.1" customHeight="1" thickTop="1" x14ac:dyDescent="0.2">
      <c r="B4" s="64"/>
      <c r="C4" s="64"/>
      <c r="D4" s="64"/>
      <c r="E4" s="64"/>
      <c r="F4" s="64"/>
      <c r="G4" s="64"/>
      <c r="H4" s="64"/>
      <c r="I4" s="64"/>
      <c r="J4" s="64"/>
      <c r="K4" s="64"/>
      <c r="L4" s="63"/>
      <c r="M4" s="63"/>
    </row>
    <row r="5" spans="2:16" s="67" customFormat="1" ht="14.1" customHeight="1" x14ac:dyDescent="0.2">
      <c r="B5" s="65"/>
      <c r="C5" s="66" t="s">
        <v>4</v>
      </c>
      <c r="D5" s="66" t="s">
        <v>7</v>
      </c>
      <c r="E5" s="66" t="s">
        <v>8</v>
      </c>
      <c r="F5" s="66" t="s">
        <v>0</v>
      </c>
      <c r="G5" s="66" t="s">
        <v>1</v>
      </c>
      <c r="H5" s="66" t="s">
        <v>2</v>
      </c>
      <c r="I5" s="66" t="s">
        <v>3</v>
      </c>
      <c r="J5" s="66" t="s">
        <v>5</v>
      </c>
      <c r="K5" s="65" t="s">
        <v>6</v>
      </c>
      <c r="L5" s="65" t="s">
        <v>53</v>
      </c>
    </row>
    <row r="6" spans="2:16" ht="14.1" customHeight="1" x14ac:dyDescent="0.2">
      <c r="B6" s="2" t="s">
        <v>9</v>
      </c>
      <c r="C6" s="8"/>
      <c r="D6" s="2">
        <v>25</v>
      </c>
      <c r="E6" s="2">
        <v>20</v>
      </c>
      <c r="F6" s="2">
        <v>12</v>
      </c>
      <c r="G6" s="2">
        <v>10</v>
      </c>
      <c r="H6" s="2">
        <v>12</v>
      </c>
      <c r="I6" s="2">
        <v>25</v>
      </c>
      <c r="J6" s="2">
        <v>20</v>
      </c>
      <c r="K6" s="2">
        <v>20</v>
      </c>
      <c r="L6" s="2">
        <v>12</v>
      </c>
      <c r="M6" s="7">
        <f t="shared" ref="M6:M15" si="0">SUM(C6:L6)</f>
        <v>156</v>
      </c>
      <c r="N6" s="1" t="s">
        <v>63</v>
      </c>
    </row>
    <row r="7" spans="2:16" ht="14.1" customHeight="1" x14ac:dyDescent="0.2">
      <c r="B7" s="2" t="s">
        <v>10</v>
      </c>
      <c r="C7" s="8">
        <v>25</v>
      </c>
      <c r="D7" s="2">
        <v>20</v>
      </c>
      <c r="E7" s="2">
        <v>15</v>
      </c>
      <c r="F7" s="2">
        <v>25</v>
      </c>
      <c r="G7" s="2">
        <v>20</v>
      </c>
      <c r="H7" s="2">
        <v>25</v>
      </c>
      <c r="I7" s="2">
        <v>20</v>
      </c>
      <c r="J7" s="2">
        <v>15</v>
      </c>
      <c r="K7" s="2">
        <v>25</v>
      </c>
      <c r="L7" s="2">
        <v>25</v>
      </c>
      <c r="M7" s="7">
        <f t="shared" si="0"/>
        <v>215</v>
      </c>
      <c r="N7" s="1" t="s">
        <v>62</v>
      </c>
    </row>
    <row r="8" spans="2:16" ht="14.1" customHeight="1" x14ac:dyDescent="0.2">
      <c r="B8" s="2" t="s">
        <v>32</v>
      </c>
      <c r="C8" s="8">
        <v>11</v>
      </c>
      <c r="D8" s="2"/>
      <c r="E8" s="2"/>
      <c r="F8" s="2"/>
      <c r="G8" s="2"/>
      <c r="H8" s="2"/>
      <c r="I8" s="2"/>
      <c r="J8" s="2"/>
      <c r="K8" s="2"/>
      <c r="L8" s="2">
        <v>11</v>
      </c>
      <c r="M8" s="7">
        <f t="shared" si="0"/>
        <v>22</v>
      </c>
      <c r="N8" s="1" t="s">
        <v>70</v>
      </c>
    </row>
    <row r="9" spans="2:16" ht="14.1" customHeight="1" x14ac:dyDescent="0.2">
      <c r="B9" s="2" t="s">
        <v>16</v>
      </c>
      <c r="C9" s="8">
        <v>20</v>
      </c>
      <c r="D9" s="2"/>
      <c r="E9" s="2"/>
      <c r="F9" s="2">
        <v>15</v>
      </c>
      <c r="G9" s="2"/>
      <c r="H9" s="2">
        <v>20</v>
      </c>
      <c r="I9" s="2"/>
      <c r="J9" s="2"/>
      <c r="K9" s="2"/>
      <c r="L9" s="2"/>
      <c r="M9" s="7">
        <f t="shared" si="0"/>
        <v>55</v>
      </c>
      <c r="N9" s="1" t="s">
        <v>68</v>
      </c>
    </row>
    <row r="10" spans="2:16" ht="14.1" customHeight="1" x14ac:dyDescent="0.2">
      <c r="B10" s="2" t="s">
        <v>15</v>
      </c>
      <c r="C10" s="8"/>
      <c r="D10" s="2"/>
      <c r="E10" s="2"/>
      <c r="F10" s="2"/>
      <c r="G10" s="2"/>
      <c r="H10" s="2"/>
      <c r="I10" s="2"/>
      <c r="J10" s="2"/>
      <c r="K10" s="2"/>
      <c r="L10" s="2"/>
      <c r="M10" s="7">
        <f t="shared" si="0"/>
        <v>0</v>
      </c>
      <c r="N10" s="1"/>
    </row>
    <row r="11" spans="2:16" ht="14.1" customHeight="1" x14ac:dyDescent="0.2">
      <c r="B11" s="2" t="s">
        <v>14</v>
      </c>
      <c r="C11" s="8">
        <v>12</v>
      </c>
      <c r="D11" s="2">
        <v>15</v>
      </c>
      <c r="E11" s="2">
        <v>25</v>
      </c>
      <c r="F11" s="2">
        <v>20</v>
      </c>
      <c r="G11" s="2">
        <v>11</v>
      </c>
      <c r="H11" s="2">
        <v>15</v>
      </c>
      <c r="I11" s="2">
        <v>15</v>
      </c>
      <c r="J11" s="2"/>
      <c r="K11" s="2"/>
      <c r="L11" s="2">
        <v>9</v>
      </c>
      <c r="M11" s="7">
        <f t="shared" si="0"/>
        <v>122</v>
      </c>
      <c r="N11" s="1" t="s">
        <v>64</v>
      </c>
    </row>
    <row r="12" spans="2:16" ht="14.1" customHeight="1" x14ac:dyDescent="0.2">
      <c r="B12" s="2" t="s">
        <v>12</v>
      </c>
      <c r="C12" s="8"/>
      <c r="D12" s="2"/>
      <c r="E12" s="2"/>
      <c r="F12" s="2">
        <v>8</v>
      </c>
      <c r="G12" s="2">
        <v>15</v>
      </c>
      <c r="H12" s="2">
        <v>10</v>
      </c>
      <c r="I12" s="2"/>
      <c r="J12" s="2"/>
      <c r="K12" s="2"/>
      <c r="L12" s="2">
        <v>8</v>
      </c>
      <c r="M12" s="7">
        <f t="shared" si="0"/>
        <v>41</v>
      </c>
      <c r="N12" s="1" t="s">
        <v>69</v>
      </c>
    </row>
    <row r="13" spans="2:16" ht="14.1" customHeight="1" x14ac:dyDescent="0.2">
      <c r="B13" s="2" t="s">
        <v>13</v>
      </c>
      <c r="C13" s="8">
        <v>15</v>
      </c>
      <c r="D13" s="2"/>
      <c r="E13" s="2"/>
      <c r="F13" s="2">
        <v>10</v>
      </c>
      <c r="G13" s="2"/>
      <c r="H13" s="2">
        <v>11</v>
      </c>
      <c r="I13" s="2"/>
      <c r="J13" s="2">
        <v>25</v>
      </c>
      <c r="K13" s="2"/>
      <c r="L13" s="2">
        <v>15</v>
      </c>
      <c r="M13" s="7">
        <f t="shared" si="0"/>
        <v>76</v>
      </c>
      <c r="N13" s="1" t="s">
        <v>65</v>
      </c>
    </row>
    <row r="14" spans="2:16" ht="14.1" customHeight="1" x14ac:dyDescent="0.2">
      <c r="B14" s="11" t="s">
        <v>33</v>
      </c>
      <c r="C14" s="8"/>
      <c r="D14" s="2"/>
      <c r="E14" s="2"/>
      <c r="F14" s="2">
        <v>11</v>
      </c>
      <c r="G14" s="2">
        <v>12</v>
      </c>
      <c r="H14" s="2"/>
      <c r="I14" s="2"/>
      <c r="J14" s="2">
        <v>12</v>
      </c>
      <c r="K14" s="2">
        <v>15</v>
      </c>
      <c r="L14" s="2">
        <v>20</v>
      </c>
      <c r="M14" s="7">
        <f t="shared" si="0"/>
        <v>70</v>
      </c>
      <c r="N14" s="1" t="s">
        <v>66</v>
      </c>
    </row>
    <row r="15" spans="2:16" ht="14.1" customHeight="1" x14ac:dyDescent="0.2">
      <c r="B15" s="11" t="s">
        <v>11</v>
      </c>
      <c r="C15" s="19"/>
      <c r="D15" s="21"/>
      <c r="E15" s="21"/>
      <c r="F15" s="21">
        <v>9</v>
      </c>
      <c r="G15" s="21">
        <v>25</v>
      </c>
      <c r="H15" s="21"/>
      <c r="I15" s="21"/>
      <c r="J15" s="21"/>
      <c r="K15" s="2">
        <v>12</v>
      </c>
      <c r="L15" s="2">
        <v>10</v>
      </c>
      <c r="M15" s="7">
        <f t="shared" si="0"/>
        <v>56</v>
      </c>
      <c r="N15" s="1" t="s">
        <v>67</v>
      </c>
    </row>
    <row r="16" spans="2:16" ht="14.1" customHeight="1" x14ac:dyDescent="0.2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N16" s="1"/>
    </row>
    <row r="17" spans="2:13" ht="14.1" customHeight="1" thickBot="1" x14ac:dyDescent="0.25"/>
    <row r="18" spans="2:13" ht="14.1" customHeight="1" thickTop="1" x14ac:dyDescent="0.2">
      <c r="B18" s="106" t="s">
        <v>54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8"/>
    </row>
    <row r="19" spans="2:13" ht="14.1" customHeight="1" thickBot="1" x14ac:dyDescent="0.25">
      <c r="B19" s="109"/>
      <c r="C19" s="110"/>
      <c r="D19" s="110"/>
      <c r="E19" s="110"/>
      <c r="F19" s="110"/>
      <c r="G19" s="110"/>
      <c r="H19" s="110"/>
      <c r="I19" s="110"/>
      <c r="J19" s="110"/>
      <c r="K19" s="110"/>
      <c r="L19" s="111"/>
    </row>
    <row r="20" spans="2:13" ht="14.1" customHeight="1" thickTop="1" x14ac:dyDescent="0.2"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3"/>
    </row>
    <row r="21" spans="2:13" ht="14.1" customHeight="1" x14ac:dyDescent="0.2">
      <c r="B21" s="68" t="s">
        <v>55</v>
      </c>
      <c r="C21" s="64"/>
      <c r="E21" s="68" t="s">
        <v>56</v>
      </c>
      <c r="F21" s="64"/>
      <c r="H21" s="68" t="s">
        <v>57</v>
      </c>
      <c r="I21" s="64"/>
      <c r="K21" s="75"/>
      <c r="L21" s="79"/>
      <c r="M21" s="79"/>
    </row>
    <row r="22" spans="2:13" ht="14.1" customHeight="1" x14ac:dyDescent="0.2">
      <c r="B22" s="65" t="s">
        <v>58</v>
      </c>
      <c r="C22" s="65" t="s">
        <v>59</v>
      </c>
      <c r="E22" s="65" t="s">
        <v>58</v>
      </c>
      <c r="F22" s="65" t="s">
        <v>59</v>
      </c>
      <c r="H22" s="65" t="s">
        <v>58</v>
      </c>
      <c r="I22" s="69" t="s">
        <v>59</v>
      </c>
      <c r="J22" s="70"/>
      <c r="K22" s="75"/>
      <c r="L22" s="79"/>
      <c r="M22" s="75"/>
    </row>
    <row r="23" spans="2:13" s="72" customFormat="1" ht="14.1" customHeight="1" x14ac:dyDescent="0.2">
      <c r="B23" s="2" t="s">
        <v>9</v>
      </c>
      <c r="C23" s="71">
        <f t="shared" ref="C23:C32" si="1">E6+G6+I6+K6</f>
        <v>75</v>
      </c>
      <c r="E23" s="2" t="s">
        <v>9</v>
      </c>
      <c r="F23" s="71">
        <f t="shared" ref="F23:F32" si="2">C6+D6+F6+H6+J6+L6</f>
        <v>81</v>
      </c>
      <c r="H23" s="2" t="s">
        <v>9</v>
      </c>
      <c r="I23" s="73">
        <f>C23+F23</f>
        <v>156</v>
      </c>
      <c r="J23" s="74"/>
      <c r="K23" s="75"/>
      <c r="L23" s="79"/>
      <c r="M23" s="79"/>
    </row>
    <row r="24" spans="2:13" s="72" customFormat="1" ht="14.1" customHeight="1" x14ac:dyDescent="0.2">
      <c r="B24" s="2" t="s">
        <v>10</v>
      </c>
      <c r="C24" s="71">
        <f t="shared" si="1"/>
        <v>80</v>
      </c>
      <c r="E24" s="2" t="s">
        <v>10</v>
      </c>
      <c r="F24" s="71">
        <f t="shared" si="2"/>
        <v>135</v>
      </c>
      <c r="H24" s="2" t="s">
        <v>10</v>
      </c>
      <c r="I24" s="73">
        <f>C24+F24</f>
        <v>215</v>
      </c>
      <c r="J24" s="74"/>
      <c r="K24" s="75"/>
      <c r="L24" s="79"/>
      <c r="M24" s="75"/>
    </row>
    <row r="25" spans="2:13" s="72" customFormat="1" ht="14.1" customHeight="1" x14ac:dyDescent="0.2">
      <c r="B25" s="2" t="s">
        <v>32</v>
      </c>
      <c r="C25" s="71">
        <f t="shared" si="1"/>
        <v>0</v>
      </c>
      <c r="E25" s="2" t="s">
        <v>32</v>
      </c>
      <c r="F25" s="71">
        <f t="shared" si="2"/>
        <v>22</v>
      </c>
      <c r="H25" s="2" t="s">
        <v>32</v>
      </c>
      <c r="I25" s="73">
        <f>C25+F25</f>
        <v>22</v>
      </c>
      <c r="J25" s="74"/>
      <c r="K25" s="79"/>
      <c r="L25" s="79"/>
      <c r="M25" s="84"/>
    </row>
    <row r="26" spans="2:13" ht="14.1" customHeight="1" x14ac:dyDescent="0.2">
      <c r="B26" s="2" t="s">
        <v>16</v>
      </c>
      <c r="C26" s="71">
        <f t="shared" si="1"/>
        <v>0</v>
      </c>
      <c r="E26" s="2" t="s">
        <v>16</v>
      </c>
      <c r="F26" s="71">
        <f t="shared" si="2"/>
        <v>55</v>
      </c>
      <c r="H26" s="2" t="s">
        <v>16</v>
      </c>
      <c r="I26" s="73">
        <f t="shared" ref="I26:I32" si="3">C26+F26</f>
        <v>55</v>
      </c>
      <c r="J26" s="74"/>
      <c r="K26" s="79"/>
      <c r="L26" s="75"/>
      <c r="M26" s="85"/>
    </row>
    <row r="27" spans="2:13" ht="14.1" customHeight="1" x14ac:dyDescent="0.2">
      <c r="B27" s="2" t="s">
        <v>15</v>
      </c>
      <c r="C27" s="71">
        <f t="shared" si="1"/>
        <v>0</v>
      </c>
      <c r="E27" s="2" t="s">
        <v>15</v>
      </c>
      <c r="F27" s="71">
        <f t="shared" si="2"/>
        <v>0</v>
      </c>
      <c r="H27" s="2" t="s">
        <v>15</v>
      </c>
      <c r="I27" s="73">
        <f t="shared" si="3"/>
        <v>0</v>
      </c>
      <c r="J27" s="74"/>
      <c r="K27" s="79"/>
      <c r="L27" s="79"/>
      <c r="M27" s="85"/>
    </row>
    <row r="28" spans="2:13" ht="14.1" customHeight="1" x14ac:dyDescent="0.2">
      <c r="B28" s="2" t="s">
        <v>14</v>
      </c>
      <c r="C28" s="71">
        <f t="shared" si="1"/>
        <v>51</v>
      </c>
      <c r="E28" s="2" t="s">
        <v>14</v>
      </c>
      <c r="F28" s="71">
        <f t="shared" si="2"/>
        <v>71</v>
      </c>
      <c r="H28" s="2" t="s">
        <v>14</v>
      </c>
      <c r="I28" s="73">
        <f t="shared" si="3"/>
        <v>122</v>
      </c>
      <c r="J28" s="74"/>
      <c r="K28" s="79"/>
      <c r="L28" s="79"/>
      <c r="M28" s="85"/>
    </row>
    <row r="29" spans="2:13" ht="14.1" customHeight="1" x14ac:dyDescent="0.2">
      <c r="B29" s="2" t="s">
        <v>12</v>
      </c>
      <c r="C29" s="71">
        <f t="shared" si="1"/>
        <v>15</v>
      </c>
      <c r="E29" s="2" t="s">
        <v>12</v>
      </c>
      <c r="F29" s="71">
        <f t="shared" si="2"/>
        <v>26</v>
      </c>
      <c r="H29" s="2" t="s">
        <v>12</v>
      </c>
      <c r="I29" s="73">
        <f t="shared" si="3"/>
        <v>41</v>
      </c>
      <c r="J29" s="74"/>
      <c r="K29" s="79"/>
      <c r="L29" s="79"/>
      <c r="M29" s="85"/>
    </row>
    <row r="30" spans="2:13" ht="14.1" customHeight="1" x14ac:dyDescent="0.2">
      <c r="B30" s="2" t="s">
        <v>13</v>
      </c>
      <c r="C30" s="71">
        <f t="shared" si="1"/>
        <v>0</v>
      </c>
      <c r="E30" s="2" t="s">
        <v>13</v>
      </c>
      <c r="F30" s="71">
        <f t="shared" si="2"/>
        <v>76</v>
      </c>
      <c r="H30" s="2" t="s">
        <v>13</v>
      </c>
      <c r="I30" s="73">
        <f t="shared" si="3"/>
        <v>76</v>
      </c>
      <c r="J30" s="74"/>
      <c r="K30" s="79"/>
      <c r="L30" s="79"/>
      <c r="M30" s="85"/>
    </row>
    <row r="31" spans="2:13" ht="14.1" customHeight="1" x14ac:dyDescent="0.2">
      <c r="B31" s="11" t="s">
        <v>33</v>
      </c>
      <c r="C31" s="71">
        <f t="shared" si="1"/>
        <v>27</v>
      </c>
      <c r="E31" s="11" t="s">
        <v>33</v>
      </c>
      <c r="F31" s="71">
        <f t="shared" si="2"/>
        <v>43</v>
      </c>
      <c r="H31" s="11" t="s">
        <v>33</v>
      </c>
      <c r="I31" s="73">
        <f t="shared" si="3"/>
        <v>70</v>
      </c>
      <c r="J31" s="74"/>
    </row>
    <row r="32" spans="2:13" ht="14.1" customHeight="1" x14ac:dyDescent="0.2">
      <c r="B32" s="11" t="s">
        <v>11</v>
      </c>
      <c r="C32" s="71">
        <f t="shared" si="1"/>
        <v>37</v>
      </c>
      <c r="E32" s="11" t="s">
        <v>11</v>
      </c>
      <c r="F32" s="71">
        <f t="shared" si="2"/>
        <v>19</v>
      </c>
      <c r="H32" s="11" t="s">
        <v>11</v>
      </c>
      <c r="I32" s="73">
        <f t="shared" si="3"/>
        <v>56</v>
      </c>
      <c r="J32" s="74"/>
    </row>
    <row r="33" spans="2:13" ht="13.5" customHeight="1" x14ac:dyDescent="0.2">
      <c r="D33" s="6"/>
      <c r="F33" s="6"/>
      <c r="G33" s="6"/>
      <c r="H33" s="6"/>
      <c r="I33" s="6"/>
      <c r="J33" s="6"/>
      <c r="K33" s="6"/>
      <c r="L33" s="6"/>
    </row>
    <row r="34" spans="2:13" ht="14.1" customHeight="1" thickBot="1" x14ac:dyDescent="0.25">
      <c r="D34" s="6"/>
      <c r="F34" s="6"/>
      <c r="G34" s="6"/>
      <c r="H34" s="6"/>
      <c r="I34" s="6"/>
      <c r="J34" s="6"/>
      <c r="K34" s="6"/>
      <c r="L34" s="6"/>
    </row>
    <row r="35" spans="2:13" ht="14.1" customHeight="1" thickTop="1" x14ac:dyDescent="0.2">
      <c r="B35" s="106" t="s">
        <v>60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8"/>
    </row>
    <row r="36" spans="2:13" ht="14.1" customHeight="1" thickBot="1" x14ac:dyDescent="0.25">
      <c r="B36" s="109"/>
      <c r="C36" s="110"/>
      <c r="D36" s="110"/>
      <c r="E36" s="110"/>
      <c r="F36" s="110"/>
      <c r="G36" s="110"/>
      <c r="H36" s="110"/>
      <c r="I36" s="110"/>
      <c r="J36" s="110"/>
      <c r="K36" s="110"/>
      <c r="L36" s="111"/>
    </row>
    <row r="37" spans="2:13" ht="14.1" customHeight="1" thickTop="1" x14ac:dyDescent="0.2">
      <c r="D37" s="6"/>
      <c r="F37" s="6"/>
      <c r="G37" s="6"/>
      <c r="H37" s="6"/>
      <c r="I37" s="6"/>
      <c r="J37" s="6"/>
      <c r="K37" s="6"/>
      <c r="L37" s="6"/>
    </row>
    <row r="38" spans="2:13" ht="14.1" customHeight="1" x14ac:dyDescent="0.2">
      <c r="F38" s="6"/>
      <c r="G38" s="6"/>
      <c r="H38" s="6"/>
      <c r="I38" s="6"/>
      <c r="J38" s="6"/>
      <c r="K38" s="6"/>
      <c r="L38" s="6"/>
    </row>
    <row r="39" spans="2:13" ht="14.1" customHeight="1" x14ac:dyDescent="0.2">
      <c r="B39" s="68" t="s">
        <v>55</v>
      </c>
      <c r="C39" s="64"/>
      <c r="E39" s="64"/>
      <c r="F39" s="68" t="s">
        <v>56</v>
      </c>
      <c r="G39" s="64"/>
      <c r="I39" s="64"/>
      <c r="J39" s="68" t="s">
        <v>57</v>
      </c>
      <c r="K39" s="64"/>
      <c r="M39" s="63"/>
    </row>
    <row r="40" spans="2:13" ht="14.1" customHeight="1" x14ac:dyDescent="0.2">
      <c r="B40" s="65" t="s">
        <v>61</v>
      </c>
      <c r="C40" s="65" t="s">
        <v>58</v>
      </c>
      <c r="D40" s="65" t="s">
        <v>59</v>
      </c>
      <c r="F40" s="65" t="s">
        <v>61</v>
      </c>
      <c r="G40" s="65" t="s">
        <v>58</v>
      </c>
      <c r="H40" s="65" t="s">
        <v>59</v>
      </c>
      <c r="J40" s="65" t="s">
        <v>61</v>
      </c>
      <c r="K40" s="65" t="s">
        <v>58</v>
      </c>
      <c r="L40" s="69" t="s">
        <v>59</v>
      </c>
      <c r="M40" s="70"/>
    </row>
    <row r="41" spans="2:13" s="72" customFormat="1" ht="14.1" customHeight="1" x14ac:dyDescent="0.2">
      <c r="B41" s="71" t="s">
        <v>62</v>
      </c>
      <c r="C41" s="2" t="s">
        <v>10</v>
      </c>
      <c r="D41" s="71">
        <v>80</v>
      </c>
      <c r="F41" s="71" t="s">
        <v>62</v>
      </c>
      <c r="G41" s="2" t="s">
        <v>10</v>
      </c>
      <c r="H41" s="71">
        <v>135</v>
      </c>
      <c r="J41" s="71" t="s">
        <v>62</v>
      </c>
      <c r="K41" s="2" t="s">
        <v>10</v>
      </c>
      <c r="L41" s="73">
        <v>215</v>
      </c>
      <c r="M41" s="74"/>
    </row>
    <row r="42" spans="2:13" s="72" customFormat="1" ht="14.1" customHeight="1" x14ac:dyDescent="0.2">
      <c r="B42" s="71" t="s">
        <v>63</v>
      </c>
      <c r="C42" s="2" t="s">
        <v>9</v>
      </c>
      <c r="D42" s="71">
        <v>75</v>
      </c>
      <c r="F42" s="71" t="s">
        <v>63</v>
      </c>
      <c r="G42" s="2" t="s">
        <v>9</v>
      </c>
      <c r="H42" s="71">
        <v>81</v>
      </c>
      <c r="J42" s="71" t="s">
        <v>63</v>
      </c>
      <c r="K42" s="2" t="s">
        <v>9</v>
      </c>
      <c r="L42" s="73">
        <v>156</v>
      </c>
      <c r="M42" s="74"/>
    </row>
    <row r="43" spans="2:13" s="72" customFormat="1" ht="14.1" customHeight="1" x14ac:dyDescent="0.2">
      <c r="B43" s="71" t="s">
        <v>64</v>
      </c>
      <c r="C43" s="2" t="s">
        <v>14</v>
      </c>
      <c r="D43" s="71">
        <v>51</v>
      </c>
      <c r="F43" s="71" t="s">
        <v>64</v>
      </c>
      <c r="G43" s="2" t="s">
        <v>13</v>
      </c>
      <c r="H43" s="71">
        <v>76</v>
      </c>
      <c r="J43" s="71" t="s">
        <v>64</v>
      </c>
      <c r="K43" s="2" t="s">
        <v>14</v>
      </c>
      <c r="L43" s="73">
        <v>122</v>
      </c>
      <c r="M43" s="74"/>
    </row>
    <row r="44" spans="2:13" ht="14.1" customHeight="1" x14ac:dyDescent="0.2">
      <c r="B44" s="71" t="s">
        <v>65</v>
      </c>
      <c r="C44" s="2" t="s">
        <v>11</v>
      </c>
      <c r="D44" s="71">
        <v>37</v>
      </c>
      <c r="F44" s="71" t="s">
        <v>65</v>
      </c>
      <c r="G44" s="2" t="s">
        <v>14</v>
      </c>
      <c r="H44" s="71">
        <v>71</v>
      </c>
      <c r="J44" s="71" t="s">
        <v>65</v>
      </c>
      <c r="K44" s="2" t="s">
        <v>13</v>
      </c>
      <c r="L44" s="73">
        <v>76</v>
      </c>
      <c r="M44" s="74"/>
    </row>
    <row r="45" spans="2:13" ht="14.1" customHeight="1" x14ac:dyDescent="0.2">
      <c r="B45" s="71" t="s">
        <v>66</v>
      </c>
      <c r="C45" s="2" t="s">
        <v>33</v>
      </c>
      <c r="D45" s="71">
        <v>27</v>
      </c>
      <c r="F45" s="71" t="s">
        <v>66</v>
      </c>
      <c r="G45" s="2" t="s">
        <v>16</v>
      </c>
      <c r="H45" s="71">
        <v>55</v>
      </c>
      <c r="J45" s="71" t="s">
        <v>66</v>
      </c>
      <c r="K45" s="2" t="s">
        <v>33</v>
      </c>
      <c r="L45" s="73">
        <v>70</v>
      </c>
      <c r="M45" s="74"/>
    </row>
    <row r="46" spans="2:13" ht="14.1" customHeight="1" x14ac:dyDescent="0.2">
      <c r="B46" s="71" t="s">
        <v>67</v>
      </c>
      <c r="C46" s="11" t="s">
        <v>12</v>
      </c>
      <c r="D46" s="71">
        <v>15</v>
      </c>
      <c r="F46" s="71" t="s">
        <v>67</v>
      </c>
      <c r="G46" s="2" t="s">
        <v>33</v>
      </c>
      <c r="H46" s="71">
        <v>43</v>
      </c>
      <c r="J46" s="71" t="s">
        <v>67</v>
      </c>
      <c r="K46" s="2" t="s">
        <v>11</v>
      </c>
      <c r="L46" s="73">
        <v>56</v>
      </c>
      <c r="M46" s="74"/>
    </row>
    <row r="47" spans="2:13" ht="14.1" customHeight="1" x14ac:dyDescent="0.2">
      <c r="B47" s="92"/>
      <c r="C47" s="10"/>
      <c r="D47" s="92"/>
      <c r="F47" s="71" t="s">
        <v>68</v>
      </c>
      <c r="G47" s="11" t="s">
        <v>12</v>
      </c>
      <c r="H47" s="71">
        <v>26</v>
      </c>
      <c r="J47" s="71" t="s">
        <v>68</v>
      </c>
      <c r="K47" s="2" t="s">
        <v>16</v>
      </c>
      <c r="L47" s="73">
        <v>55</v>
      </c>
      <c r="M47" s="74"/>
    </row>
    <row r="48" spans="2:13" ht="14.1" customHeight="1" x14ac:dyDescent="0.2">
      <c r="B48" s="92"/>
      <c r="C48" s="6"/>
      <c r="D48" s="92"/>
      <c r="F48" s="71" t="s">
        <v>69</v>
      </c>
      <c r="G48" s="11" t="s">
        <v>32</v>
      </c>
      <c r="H48" s="71">
        <v>22</v>
      </c>
      <c r="J48" s="71" t="s">
        <v>69</v>
      </c>
      <c r="K48" s="2" t="s">
        <v>12</v>
      </c>
      <c r="L48" s="73">
        <v>41</v>
      </c>
      <c r="M48" s="74"/>
    </row>
    <row r="49" spans="2:13" ht="14.1" customHeight="1" x14ac:dyDescent="0.2">
      <c r="B49" s="92"/>
      <c r="C49" s="10"/>
      <c r="D49" s="92"/>
      <c r="F49" s="91" t="s">
        <v>70</v>
      </c>
      <c r="G49" s="22" t="s">
        <v>11</v>
      </c>
      <c r="H49" s="91">
        <v>19</v>
      </c>
      <c r="J49" s="91" t="s">
        <v>70</v>
      </c>
      <c r="K49" s="22" t="s">
        <v>32</v>
      </c>
      <c r="L49" s="94">
        <v>22</v>
      </c>
      <c r="M49" s="74"/>
    </row>
    <row r="50" spans="2:13" ht="14.1" customHeight="1" x14ac:dyDescent="0.2">
      <c r="B50" s="92"/>
      <c r="C50" s="6"/>
      <c r="D50" s="92"/>
      <c r="F50" s="93"/>
      <c r="G50" s="23"/>
      <c r="H50" s="93"/>
      <c r="J50" s="93"/>
      <c r="K50" s="4"/>
      <c r="L50" s="93"/>
      <c r="M50" s="92"/>
    </row>
    <row r="51" spans="2:13" ht="14.1" customHeight="1" x14ac:dyDescent="0.2">
      <c r="D51" s="6"/>
      <c r="F51" s="6"/>
      <c r="G51" s="6"/>
      <c r="H51" s="6"/>
      <c r="I51" s="6"/>
      <c r="J51" s="6"/>
      <c r="K51" s="6"/>
      <c r="L51" s="6"/>
    </row>
    <row r="52" spans="2:13" ht="14.1" customHeight="1" x14ac:dyDescent="0.2"/>
    <row r="53" spans="2:13" ht="12" customHeight="1" x14ac:dyDescent="0.2"/>
    <row r="54" spans="2:13" ht="12" customHeight="1" x14ac:dyDescent="0.2"/>
    <row r="55" spans="2:13" ht="12" customHeight="1" x14ac:dyDescent="0.2">
      <c r="B55" s="7" t="s">
        <v>97</v>
      </c>
    </row>
    <row r="56" spans="2:13" ht="12" customHeight="1" x14ac:dyDescent="0.2"/>
    <row r="57" spans="2:13" ht="12" customHeight="1" x14ac:dyDescent="0.2">
      <c r="B57" s="112" t="s">
        <v>98</v>
      </c>
    </row>
    <row r="58" spans="2:13" ht="12" customHeight="1" x14ac:dyDescent="0.2">
      <c r="B58" s="112" t="s">
        <v>99</v>
      </c>
    </row>
    <row r="59" spans="2:13" ht="12" customHeight="1" x14ac:dyDescent="0.2">
      <c r="B59" s="112" t="s">
        <v>100</v>
      </c>
    </row>
    <row r="60" spans="2:13" ht="12" customHeight="1" x14ac:dyDescent="0.2"/>
    <row r="61" spans="2:13" ht="12" customHeight="1" x14ac:dyDescent="0.2"/>
    <row r="62" spans="2:13" ht="12" customHeight="1" x14ac:dyDescent="0.2"/>
    <row r="63" spans="2:13" ht="12" customHeight="1" x14ac:dyDescent="0.2"/>
    <row r="64" spans="2:13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</sheetData>
  <mergeCells count="3">
    <mergeCell ref="B2:L3"/>
    <mergeCell ref="B18:L19"/>
    <mergeCell ref="B35:L36"/>
  </mergeCells>
  <pageMargins left="0.7" right="0.7" top="0.75" bottom="0.75" header="0.3" footer="0.3"/>
  <pageSetup paperSize="9" orientation="landscape" r:id="rId1"/>
  <rowBreaks count="2" manualBreakCount="2">
    <brk id="33" max="16383" man="1"/>
    <brk id="52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REZULTATI</vt:lpstr>
      <vt:lpstr>SKUPNO</vt:lpstr>
      <vt:lpstr>SKUPNO!Področje_tiskanja</vt:lpstr>
    </vt:vector>
  </TitlesOfParts>
  <Company>Win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Najtsob</dc:creator>
  <cp:lastModifiedBy>Brane</cp:lastModifiedBy>
  <cp:lastPrinted>2013-05-26T08:26:53Z</cp:lastPrinted>
  <dcterms:created xsi:type="dcterms:W3CDTF">2011-05-27T08:09:22Z</dcterms:created>
  <dcterms:modified xsi:type="dcterms:W3CDTF">2019-05-27T09:15:33Z</dcterms:modified>
</cp:coreProperties>
</file>